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Scuola e genere" sheetId="2" r:id="rId1"/>
  </sheets>
  <definedNames>
    <definedName name="_xlnm._FilterDatabase" localSheetId="0" hidden="1">'Iscritti per Scuola e genere'!#REF!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2" l="1"/>
  <c r="H424" i="2" l="1"/>
  <c r="H423" i="2"/>
  <c r="H422" i="2"/>
  <c r="H421" i="2"/>
  <c r="H420" i="2"/>
  <c r="H419" i="2"/>
  <c r="H418" i="2"/>
  <c r="H417" i="2"/>
  <c r="H416" i="2"/>
  <c r="H415" i="2"/>
  <c r="H414" i="2"/>
  <c r="H413" i="2"/>
  <c r="H411" i="2"/>
  <c r="H410" i="2"/>
  <c r="H409" i="2"/>
  <c r="H408" i="2"/>
  <c r="H407" i="2"/>
  <c r="H406" i="2"/>
  <c r="H405" i="2"/>
  <c r="H404" i="2"/>
  <c r="H403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4" i="2"/>
  <c r="H373" i="2"/>
  <c r="H372" i="2"/>
  <c r="H371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6" i="2"/>
  <c r="H345" i="2"/>
  <c r="H342" i="2"/>
  <c r="H340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09" i="2"/>
  <c r="H305" i="2"/>
  <c r="H304" i="2"/>
  <c r="H303" i="2"/>
  <c r="H302" i="2"/>
  <c r="H300" i="2"/>
  <c r="H299" i="2"/>
  <c r="H298" i="2"/>
  <c r="H297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6" i="2"/>
  <c r="H175" i="2"/>
  <c r="H171" i="2"/>
  <c r="H170" i="2"/>
  <c r="H169" i="2"/>
  <c r="H168" i="2"/>
  <c r="H167" i="2"/>
  <c r="H166" i="2"/>
  <c r="H165" i="2"/>
  <c r="H164" i="2"/>
  <c r="H163" i="2"/>
  <c r="H162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0" i="2"/>
  <c r="H138" i="2"/>
  <c r="H133" i="2"/>
  <c r="H132" i="2"/>
  <c r="H131" i="2"/>
  <c r="H130" i="2"/>
  <c r="H128" i="2"/>
  <c r="H127" i="2"/>
  <c r="H126" i="2"/>
  <c r="H125" i="2"/>
  <c r="H124" i="2"/>
  <c r="H123" i="2"/>
  <c r="H122" i="2"/>
  <c r="H120" i="2"/>
  <c r="H119" i="2"/>
  <c r="H118" i="2"/>
  <c r="H117" i="2"/>
  <c r="H116" i="2"/>
  <c r="H115" i="2"/>
  <c r="H113" i="2"/>
  <c r="H112" i="2"/>
  <c r="H111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3" i="2"/>
  <c r="H92" i="2"/>
  <c r="H91" i="2"/>
  <c r="H90" i="2"/>
  <c r="H89" i="2"/>
  <c r="H88" i="2"/>
  <c r="H86" i="2"/>
  <c r="H85" i="2"/>
  <c r="H84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7" i="2"/>
  <c r="H35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F11" i="2" l="1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12" i="2" l="1"/>
  <c r="G12" i="2" s="1"/>
</calcChain>
</file>

<file path=xl/sharedStrings.xml><?xml version="1.0" encoding="utf-8"?>
<sst xmlns="http://schemas.openxmlformats.org/spreadsheetml/2006/main" count="848" uniqueCount="519">
  <si>
    <t>Scuola</t>
  </si>
  <si>
    <t>Femmine</t>
  </si>
  <si>
    <t>Maschi</t>
  </si>
  <si>
    <t>Totale</t>
  </si>
  <si>
    <t>Femmine per 100 iscritti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</si>
  <si>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</si>
  <si>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</si>
  <si>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</si>
  <si>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</si>
  <si>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</si>
  <si>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</si>
  <si>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</si>
  <si>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</si>
  <si>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</si>
  <si>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</si>
  <si>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</si>
  <si>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</si>
  <si>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</t>
  </si>
  <si>
    <t>SCIENZE AGRARIE - LEGNARO (PD)</t>
  </si>
  <si>
    <t>SCIENZE FORESTALI E AMBIENTALI - LEGNARO (PD)</t>
  </si>
  <si>
    <t>Corso di Laurea (DM 270)</t>
  </si>
  <si>
    <t>ANIMAL CARE - TUTELA DEL BENESSERE ANIMALE - LEGNARO (PD)</t>
  </si>
  <si>
    <t>L-38</t>
  </si>
  <si>
    <t>BIOTECNOLOGIE AGRARIE - LEGNARO (PD)</t>
  </si>
  <si>
    <t>L-2</t>
  </si>
  <si>
    <t>RIASSETTO DEL TERRITORIO E TUTELA DEL PAESAGGIO - LEGNARO (PD)</t>
  </si>
  <si>
    <t>L-21</t>
  </si>
  <si>
    <t>L/GASTR</t>
  </si>
  <si>
    <t>SCIENZE E CULTURA DELLA GASTRONOMIA E DELLA RISTORAZIONE - CASTELFRANCO VENETO (TV)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</si>
  <si>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</si>
  <si>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</si>
  <si>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</si>
  <si>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</si>
  <si>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</si>
  <si>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</si>
  <si>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</si>
  <si>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</si>
  <si>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TECNICA E GESTIONE DELLE PRODUZIONI BIOLOGICHE VEGETALI - LEGNARO (PD)</t>
  </si>
  <si>
    <t>TECNOLOGIE FORESTALI E AMBIENTALI - LEGNARO (PD)</t>
  </si>
  <si>
    <t>Corso di Laurea (DM 509)</t>
  </si>
  <si>
    <t>1</t>
  </si>
  <si>
    <t>20</t>
  </si>
  <si>
    <t>40</t>
  </si>
  <si>
    <t>TECNICHE VIVAISTICHE - LEGNARO (PD)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</si>
  <si>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</si>
  <si>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</si>
  <si>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</si>
  <si>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</si>
  <si>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</si>
  <si>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</si>
  <si>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</si>
  <si>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</si>
  <si>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</si>
  <si>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</si>
  <si>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</si>
  <si>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</si>
  <si>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</si>
  <si>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SUSTAINABLE AGRICULTURE - AGRICOLTURA SOSTENIBILE - LEGNARO (PD)</t>
  </si>
  <si>
    <t>Corso di Laurea Specialistica</t>
  </si>
  <si>
    <t>77/S</t>
  </si>
  <si>
    <t>Laurea Ciclo Unico 5 anni</t>
  </si>
  <si>
    <t>MEDICINA VETERINARIA - LEGNARO (PD)</t>
  </si>
  <si>
    <t>47/S</t>
  </si>
  <si>
    <t>Laurea Magistrale Ciclo Unico 5 anni</t>
  </si>
  <si>
    <t>LM-42</t>
  </si>
  <si>
    <t>SCIENZE POLITICHE - PADOVA</t>
  </si>
  <si>
    <t>DIRITTO DELL'ECONOMIA - ROVIGO</t>
  </si>
  <si>
    <t>L-14</t>
  </si>
  <si>
    <t>DIRITTO DELL'ECONOMIA E GOVERNO DELLE ORGANIZZAZIONI - PADOVA</t>
  </si>
  <si>
    <t>DIRITTO DELL'ECONOMIA E GOVERNO DELLE ORGANIZZAZIONI - ROVIGO</t>
  </si>
  <si>
    <t>ECONOMIA - PADOVA</t>
  </si>
  <si>
    <t>L-18</t>
  </si>
  <si>
    <t>ECONOMIA E MANAGEMENT - PADOVA</t>
  </si>
  <si>
    <t>ECONOMIA INTERNAZIONALE - PADOVA</t>
  </si>
  <si>
    <t>L-33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</si>
  <si>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</si>
  <si>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</si>
  <si>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</si>
  <si>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</si>
  <si>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</si>
  <si>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</si>
  <si>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</si>
  <si>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</si>
  <si>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</si>
  <si>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</si>
  <si>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</si>
  <si>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</si>
  <si>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</si>
  <si>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</si>
  <si>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</si>
  <si>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</si>
  <si>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</si>
  <si>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</si>
  <si>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</si>
  <si>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</si>
  <si>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DIRITTO, ISTITUZIONI E POLITICHE DELL'INTEGRAZIONE EUROPEA - PADOVA</t>
  </si>
  <si>
    <t>LM-90</t>
  </si>
  <si>
    <t>ECONOMIA E DIREZIONE AZIENDALE - PADOVA</t>
  </si>
  <si>
    <t>ECONOMIA E DIRITTO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</si>
  <si>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</si>
  <si>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</si>
  <si>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</si>
  <si>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</si>
  <si>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</si>
  <si>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</si>
  <si>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</si>
  <si>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</si>
  <si>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</si>
  <si>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ISTITUZIONI E POLITICHE DEI DIRITTI UMANI E DELLA PACE - PADOVA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</si>
  <si>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</si>
  <si>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</si>
  <si>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</si>
  <si>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</si>
  <si>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</si>
  <si>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</si>
  <si>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DIRITTO DELL'INTEGRAZIONE EUROPEA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</si>
  <si>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</si>
  <si>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</si>
  <si>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</si>
  <si>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</si>
  <si>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</si>
  <si>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</si>
  <si>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</si>
  <si>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GIURISPRUDENZA - PADOVA</t>
  </si>
  <si>
    <t>GIURISPRUDENZA - TREVISO</t>
  </si>
  <si>
    <t>CONSULENTE DEL LAVORO - PADOVA</t>
  </si>
  <si>
    <t>DIRITTO E TECNOLOGIA - PADOVA</t>
  </si>
  <si>
    <t>SCIENZE GIURIDICHE - PADOVA</t>
  </si>
  <si>
    <t>31</t>
  </si>
  <si>
    <t>SCIENZE GIURIDICHE - TREVISO</t>
  </si>
  <si>
    <t>22/S</t>
  </si>
  <si>
    <t>LMG/01</t>
  </si>
  <si>
    <t>Giurisprudenza Totale</t>
  </si>
  <si>
    <t>INGEGNERIA CHIMICA - PADOVA</t>
  </si>
  <si>
    <t>INGEGNERIA CIVILE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</si>
  <si>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</si>
  <si>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</si>
  <si>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</si>
  <si>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</si>
  <si>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EDILE - PADOVA</t>
  </si>
  <si>
    <t>INGEGNERIA ELETTRICA - PADOVA</t>
  </si>
  <si>
    <t>INGEGNERIA ELETTRONICA - PADOVA</t>
  </si>
  <si>
    <t>INGEGNERIA ELETTROTECNICA - PADOVA</t>
  </si>
  <si>
    <t>INGEGNERIA GESTIONALE - VICENZA</t>
  </si>
  <si>
    <t>INGEGNERIA INFORMATICA - PADOVA</t>
  </si>
  <si>
    <t>INGEGNERIA MECCANICA - PADOVA</t>
  </si>
  <si>
    <t>INGEGNERIA AEROSPAZIALE - PADOVA</t>
  </si>
  <si>
    <t>L-9</t>
  </si>
  <si>
    <t>INGEGNERIA BIOMEDICA - PADOVA</t>
  </si>
  <si>
    <t>L-8</t>
  </si>
  <si>
    <t>INGEGNERIA CHIMICA E DEI MATERIALI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</si>
  <si>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</si>
  <si>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</si>
  <si>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</si>
  <si>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</si>
  <si>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</si>
  <si>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</si>
  <si>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</si>
  <si>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</si>
  <si>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</si>
  <si>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</si>
  <si>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</si>
  <si>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</si>
  <si>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</si>
  <si>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</si>
  <si>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4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</si>
  <si>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</si>
  <si>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</si>
  <si>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</si>
  <si>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</si>
  <si>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</si>
  <si>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</si>
  <si>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</si>
  <si>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</si>
  <si>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</si>
  <si>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</si>
  <si>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</si>
  <si>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</si>
  <si>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</si>
  <si>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</si>
  <si>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</si>
  <si>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</si>
  <si>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</si>
  <si>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</si>
  <si>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</si>
  <si>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</si>
  <si>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</si>
  <si>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</si>
  <si>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</si>
  <si>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</si>
  <si>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</si>
  <si>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</si>
  <si>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</si>
  <si>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</si>
  <si>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</si>
  <si>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</si>
  <si>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</si>
  <si>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28/S</t>
  </si>
  <si>
    <t>35/S</t>
  </si>
  <si>
    <t>36/S</t>
  </si>
  <si>
    <t>Diploma Universitario</t>
  </si>
  <si>
    <t>INGEGNERIA EDILE-ARCHITETTURA - PADOVA</t>
  </si>
  <si>
    <t>LM-4 C.U.</t>
  </si>
  <si>
    <t>Ingegneria Totale</t>
  </si>
  <si>
    <t>FARMACIA - PADOVA</t>
  </si>
  <si>
    <t>MEDICINA E CHIRURGIA - PADOVA</t>
  </si>
  <si>
    <t>ODONTOIATRIA E PROTESI DENTARIA - PADOVA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</si>
  <si>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</si>
  <si>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</si>
  <si>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</si>
  <si>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</si>
  <si>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</si>
  <si>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</si>
  <si>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</si>
  <si>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</si>
  <si>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</si>
  <si>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</si>
  <si>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</si>
  <si>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CONEGLIANO (TV)</t>
  </si>
  <si>
    <t>L/SNT1</t>
  </si>
  <si>
    <t>INFERMIERISTICA (ABILITANTE ALLA PROFESSIONE SANITARIA DI INFERMIERE) - FELTRE (BL)</t>
  </si>
  <si>
    <t>INFERMIERISTICA (ABILITANTE ALLA PROFESSIONE SANITARIA DI INFERMIERE) - MIRANO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</si>
  <si>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</si>
  <si>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</si>
  <si>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</si>
  <si>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</si>
  <si>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</si>
  <si>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</si>
  <si>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</si>
  <si>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</si>
  <si>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</si>
  <si>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</si>
  <si>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</si>
  <si>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</si>
  <si>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</si>
  <si>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</si>
  <si>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</si>
  <si>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</si>
  <si>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</si>
  <si>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</si>
  <si>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</si>
  <si>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</si>
  <si>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</si>
  <si>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</si>
  <si>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</si>
  <si>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</si>
  <si>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</si>
  <si>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</si>
  <si>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</si>
  <si>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</si>
  <si>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</si>
  <si>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</si>
  <si>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</si>
  <si>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</si>
  <si>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</si>
  <si>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</si>
  <si>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</si>
  <si>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</si>
  <si>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</si>
  <si>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</si>
  <si>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</si>
  <si>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</si>
  <si>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</si>
  <si>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</si>
  <si>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</si>
  <si>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14/S</t>
  </si>
  <si>
    <t>Laurea Ciclo Unico 6 anni</t>
  </si>
  <si>
    <t>46/S</t>
  </si>
  <si>
    <t>MEDICINA E CHIRURGIA 1 - PADOVA</t>
  </si>
  <si>
    <t>MEDICINA E CHIRURGIA 2 - PADOVA</t>
  </si>
  <si>
    <t>LM-13</t>
  </si>
  <si>
    <t>Laurea Magistrale Ciclo Unico 6 anni</t>
  </si>
  <si>
    <t>LM-41</t>
  </si>
  <si>
    <t>MEDICINA E CHIRURGIA - TREVISO</t>
  </si>
  <si>
    <t>MEDICINE AND SURGERY - PADOVA</t>
  </si>
  <si>
    <t>LM-46</t>
  </si>
  <si>
    <t>Medicina e Chirurgia Totale</t>
  </si>
  <si>
    <t>PSICOLOGIA - PADOVA</t>
  </si>
  <si>
    <t>DISCIPLINE DELLA RICERCA PSICOLOGICO - SOCIALE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</si>
  <si>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</si>
  <si>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</si>
  <si>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</si>
  <si>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</si>
  <si>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</si>
  <si>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</si>
  <si>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</si>
  <si>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</si>
  <si>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</si>
  <si>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</si>
  <si>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</si>
  <si>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</si>
  <si>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</si>
  <si>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</si>
  <si>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</si>
  <si>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</si>
  <si>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</si>
  <si>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</si>
  <si>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</si>
  <si>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</si>
  <si>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</si>
  <si>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</si>
  <si>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</si>
  <si>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DELLO SVILUPPO E DELL'INTERVENTO NELLA SCUOLA - PADOVA</t>
  </si>
  <si>
    <t>Psicologia Totale</t>
  </si>
  <si>
    <t>ASTRONOMIA - PADOVA</t>
  </si>
  <si>
    <t>CHIMICA - PADOVA</t>
  </si>
  <si>
    <t>FISICA - PADOVA</t>
  </si>
  <si>
    <t>MATEMATICA - PADOVA</t>
  </si>
  <si>
    <t>SCIENZE BIOLOGICHE - PADOVA</t>
  </si>
  <si>
    <t>SCIENZE NATURALI - PADOVA</t>
  </si>
  <si>
    <t>SCIENZE STATISTICHE ED ECONOMICHE - PADOVA</t>
  </si>
  <si>
    <t>L-30</t>
  </si>
  <si>
    <t>BIOLOGIA - PADOVA</t>
  </si>
  <si>
    <t>L-13</t>
  </si>
  <si>
    <t>BIOLOGIA MOLECOLARE - PADOVA</t>
  </si>
  <si>
    <t>BIOTECNOLOGIE - PADOVA</t>
  </si>
  <si>
    <t>L-27</t>
  </si>
  <si>
    <t>CHIMICA INDUSTRIALE - PADOVA</t>
  </si>
  <si>
    <t>INFORMATICA - PADOVA</t>
  </si>
  <si>
    <t>L-31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</si>
  <si>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</si>
  <si>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</si>
  <si>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</si>
  <si>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</si>
  <si>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</si>
  <si>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</si>
  <si>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</si>
  <si>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</si>
  <si>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</si>
  <si>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STATISTICA E GESTIONE DELLE IMPRESE - PADOVA</t>
  </si>
  <si>
    <t>L-41</t>
  </si>
  <si>
    <t>STATISTICA E TECNOLOGIE INFORMATICHE - PADOVA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</si>
  <si>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</si>
  <si>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</si>
  <si>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</si>
  <si>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</si>
  <si>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</si>
  <si>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32</t>
  </si>
  <si>
    <t>SCIENZE E TECNOLOGIE PER LA NATURA - PADOVA</t>
  </si>
  <si>
    <t>27</t>
  </si>
  <si>
    <t>16</t>
  </si>
  <si>
    <t>37</t>
  </si>
  <si>
    <t>LM-58</t>
  </si>
  <si>
    <t>ASTROPHYSICS AND COSMOLOGY - PADOVA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</si>
  <si>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</si>
  <si>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</si>
  <si>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</si>
  <si>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</si>
  <si>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</si>
  <si>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</si>
  <si>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</si>
  <si>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</si>
  <si>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</si>
  <si>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</si>
  <si>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</si>
  <si>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</si>
  <si>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</si>
  <si>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</si>
  <si>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</si>
  <si>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</si>
  <si>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</si>
  <si>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</si>
  <si>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</si>
  <si>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</si>
  <si>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</si>
  <si>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</si>
  <si>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</si>
  <si>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</si>
  <si>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</si>
  <si>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</si>
  <si>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66/S</t>
  </si>
  <si>
    <t>20/S</t>
  </si>
  <si>
    <t>STATISTICA E INFORMATICA - PADOVA</t>
  </si>
  <si>
    <t>92/S</t>
  </si>
  <si>
    <t>Scienze Totale</t>
  </si>
  <si>
    <t>FILOSOFIA - PADOVA</t>
  </si>
  <si>
    <t>LETTERE - PADOVA</t>
  </si>
  <si>
    <t>LINGUE E LETTERATURE STRANIERE - PADOVA</t>
  </si>
  <si>
    <t>MATERIE LETTERARIE - PADOVA</t>
  </si>
  <si>
    <t>PEDAGOGIA - PADOVA</t>
  </si>
  <si>
    <t>SCIENZE DELLA FORMAZIONE PRIMARIA - PADOVA</t>
  </si>
  <si>
    <t>SCIENZE DELL'EDUCAZIONE - PADOVA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</si>
  <si>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</si>
  <si>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</si>
  <si>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</si>
  <si>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</si>
  <si>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</si>
  <si>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</si>
  <si>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L-5</t>
  </si>
  <si>
    <t>L-10</t>
  </si>
  <si>
    <t>LINGUE, LETTERATURE E CULTURE MODERNE - PADOVA</t>
  </si>
  <si>
    <t>L-11</t>
  </si>
  <si>
    <t>LINGUE, LETTERATURE E MEDIAZIONE CULTURALE - PADOVA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</si>
  <si>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</si>
  <si>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</si>
  <si>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</si>
  <si>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</si>
  <si>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</si>
  <si>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</si>
  <si>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</si>
  <si>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PER LA FORMAZIONE DELL'INFANZIA E DELLA PREADOLESCENZA - PADOVA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</si>
  <si>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</si>
  <si>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</si>
  <si>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</si>
  <si>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</si>
  <si>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</si>
  <si>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</si>
  <si>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</si>
  <si>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</si>
  <si>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</si>
  <si>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</si>
  <si>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</si>
  <si>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</si>
  <si>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</si>
  <si>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29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</si>
  <si>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</si>
  <si>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</si>
  <si>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</si>
  <si>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</si>
  <si>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</si>
  <si>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</si>
  <si>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</si>
  <si>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36</t>
  </si>
  <si>
    <t>38</t>
  </si>
  <si>
    <t>CULTURE, FORMAZIONE E SOCIETÀ GLOBALE - PADOVA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</si>
  <si>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</si>
  <si>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</si>
  <si>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</si>
  <si>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</si>
  <si>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</si>
  <si>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</si>
  <si>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</si>
  <si>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</si>
  <si>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</si>
  <si>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</si>
  <si>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</si>
  <si>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</si>
  <si>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LOCAL DEVELOPMENT - SVILUPPO LOCALE - PADOVA</t>
  </si>
  <si>
    <t>MANAGEMENT DEI SERVIZI EDUCATIVI E FORMAZIONE CONTINUA - ROVIGO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</si>
  <si>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</si>
  <si>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</si>
  <si>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</si>
  <si>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</si>
  <si>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</si>
  <si>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</si>
  <si>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DELLA FORMAZIONE CONTINUA - PADOVA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</si>
  <si>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</si>
  <si>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</si>
  <si>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</si>
  <si>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</si>
  <si>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</si>
  <si>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</si>
  <si>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</si>
  <si>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</si>
  <si>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</si>
  <si>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</si>
  <si>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</si>
  <si>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</si>
  <si>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</si>
  <si>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</si>
  <si>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</si>
  <si>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</si>
  <si>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</si>
  <si>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</si>
  <si>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</si>
  <si>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</si>
  <si>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</si>
  <si>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</si>
  <si>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</si>
  <si>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</si>
  <si>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</si>
  <si>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LINGUE, LETTERATURE E CULTURE MODERNE EUROAMERICANE - PADOVA</t>
  </si>
  <si>
    <t>42/S</t>
  </si>
  <si>
    <t>MUSICOLOGIA E BENI MUSICALI - PADOVA</t>
  </si>
  <si>
    <t>51/S</t>
  </si>
  <si>
    <t>PROGRAMMAZIONE E GESTIONE DEI SERVIZI EDUCATIVI E FORMATIVI - ROVIGO</t>
  </si>
  <si>
    <t>56/S</t>
  </si>
  <si>
    <t>Scienze Umane, Sociali e del Patrimonio Culturale Totale</t>
  </si>
  <si>
    <t>ISCRITTI* per Scuola e genere (valori assoluti e composizione percentuale) - a.a. 2021/22</t>
  </si>
  <si>
    <t>ISCRITTI* per Scuola, corso di studi e genere (valori assoluti e composizione percentuale) - a.a. 2021/22</t>
  </si>
  <si>
    <t>FOOD AND HEALTH - LEGNARO (PD)</t>
  </si>
  <si>
    <t>PRODUZIONI BIOLOGICHE VEGETALI - LEGNARO (PD)</t>
  </si>
  <si>
    <t>SCIENZE E CULTURA DELLA GASTRONOMIA  - LEGNARO (PD)</t>
  </si>
  <si>
    <t>DIRITTO DELL'ECONOMIA  - ROVIGO</t>
  </si>
  <si>
    <t>GIURISTA DEL TERZO SETTORE - PADOVA</t>
  </si>
  <si>
    <t>ENERGY ENGINEERING - PADOVA</t>
  </si>
  <si>
    <t>TECNOLOGIE DIGITALI PER L'EDILIZIA E IL TERRITORIO  - PADOVA</t>
  </si>
  <si>
    <t>WATER AND GEOLOGICAL RISK ENGINEERING - ROVIGO</t>
  </si>
  <si>
    <t>INFERMIERISTICA (ABILITANTE ALLA PROFESSIONE SANITARIA DI INFERMIERE) - MESTRE (VE)</t>
  </si>
  <si>
    <t>INFERMIERISTICA (ABILITANTE ALLA PROFESSIONE SANITARIA DI INFERMIERE) - SCHIO</t>
  </si>
  <si>
    <t>CLINICAL, SOCIAL AND INTERCULTURAL PSYCHOLOGY - PADOVA</t>
  </si>
  <si>
    <t>PSICOLOGIA SPERIMENTALE E NEUROSCIENZE COGNITIVO-COMPORTAMENTALI - PADOVA</t>
  </si>
  <si>
    <t>TECHNIQUES AND METHODS IN PSYCHOLOGICAL SCIENCE - PADOVA</t>
  </si>
  <si>
    <t>COMPUTER SCIENCE - PADOVA</t>
  </si>
  <si>
    <t>GEOLOGIA AMBIENTALE E DINAMICA DELLA TERRA - PADOVA</t>
  </si>
  <si>
    <t>MARINE BIOLOGY - CHIOGGIA (VE)</t>
  </si>
  <si>
    <t>STATISTICA (CORSO BIENNALE) - PADOVA</t>
  </si>
  <si>
    <t>SUSTAINABLE CHEMISTRY AND TECHNOLOGIES FOR CIRCULAR ECONOMY - PADOVA</t>
  </si>
  <si>
    <t>DISCIPLINE DELLA MEDIAZIONE LINGUISTICA E CULTURALE - PADOVA</t>
  </si>
  <si>
    <t>ITALIAN MEDIEVAL AND RENAISSANCE STUDIES - PADOVA</t>
  </si>
  <si>
    <t>LOCAL DEVELOPMENT  - PADOVA</t>
  </si>
  <si>
    <t>PLURALISMO CULTURALE, MUTAMENTO SOCIALE E MIGRAZIONI - PADOVA</t>
  </si>
  <si>
    <t>TURISMO, CULTURA, SOSTENIBILITA' - PADOVA</t>
  </si>
  <si>
    <t>Agraria e Medicina Veterinaria Totale</t>
  </si>
  <si>
    <t>L-P02</t>
  </si>
  <si>
    <t>LM-61</t>
  </si>
  <si>
    <t>L-P01</t>
  </si>
  <si>
    <t>3</t>
  </si>
  <si>
    <t>LM-49</t>
  </si>
  <si>
    <t>65/S</t>
  </si>
  <si>
    <t>LM-85 BIS</t>
  </si>
  <si>
    <t>*Studenti che al 31 luglio 2022 risultano iscritti al corso di studi. Sono esclusi tutti coloro che sono usciti dal sistema universitario prima di tale data per rinuncia, decesso, sospensione o altri motivi, mentre rientrano coloro che hanno conseguito il titolo purché iscritti all'anno accademico 2021/22.</t>
  </si>
  <si>
    <t>L-38,L-26</t>
  </si>
  <si>
    <t>LM-17,58</t>
  </si>
  <si>
    <t>L-8,L-9</t>
  </si>
  <si>
    <t>L-11,12</t>
  </si>
  <si>
    <t>LM-85,88</t>
  </si>
  <si>
    <t>LM-50,57</t>
  </si>
  <si>
    <t>GIURISPRUDENZA - SEDE DI TREVISO - TREVISO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</si>
</sst>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6"/>
      <name val="Arial"/>
      <family val="2"/>
    </font>
    <font>
      <sz val="8"/>
      <color theme="1"/>
      <name val="Arial"/>
      <family val="2"/>
    </font>
    <font>
      <b/>
      <sz val="8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/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vertical="center"/>
    </xf>
    <xf numFmtId="0" fontId="5" fillId="0" borderId="11" xfId="0" applyFont="1" applyFill="1" applyBorder="1" applyAlignment="1"/>
    <xf numFmtId="0" fontId="7" fillId="0" borderId="9" xfId="0" applyFont="1" applyFill="1" applyBorder="1" applyAlignment="1"/>
    <xf numFmtId="3" fontId="5" fillId="0" borderId="17" xfId="0" applyNumberFormat="1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21" xfId="0" applyFont="1" applyBorder="1"/>
    <xf numFmtId="0" fontId="6" fillId="0" borderId="8" xfId="0" applyFont="1" applyBorder="1"/>
    <xf numFmtId="0" fontId="6" fillId="0" borderId="1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0" xfId="0" applyFont="1" applyBorder="1"/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0" fontId="6" fillId="0" borderId="25" xfId="0" applyFont="1" applyBorder="1"/>
    <xf numFmtId="0" fontId="6" fillId="0" borderId="29" xfId="0" applyFont="1" applyBorder="1"/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6" fillId="0" borderId="32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6" fillId="0" borderId="33" xfId="0" applyFont="1" applyBorder="1"/>
    <xf numFmtId="0" fontId="6" fillId="0" borderId="12" xfId="0" applyFont="1" applyBorder="1"/>
    <xf numFmtId="0" fontId="6" fillId="0" borderId="3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0" fontId="6" fillId="0" borderId="31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164" fontId="6" fillId="0" borderId="40" xfId="0" applyNumberFormat="1" applyFont="1" applyBorder="1" applyAlignment="1">
      <alignment horizontal="center"/>
    </xf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0" fontId="6" fillId="0" borderId="49" xfId="0" applyFont="1" applyBorder="1"/>
    <xf numFmtId="0" fontId="6" fillId="0" borderId="51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64" fontId="6" fillId="0" borderId="49" xfId="0" applyNumberFormat="1" applyFont="1" applyBorder="1" applyAlignment="1">
      <alignment horizontal="center"/>
    </xf>
    <xf numFmtId="0" fontId="0" fillId="0" borderId="0" xfId="0" applyFont="1"/>
    <xf numFmtId="0" fontId="0" fillId="0" borderId="52" xfId="0" applyBorder="1"/>
    <xf numFmtId="164" fontId="0" fillId="0" borderId="0" xfId="0" applyNumberFormat="1"/>
    <xf numFmtId="0" fontId="2" fillId="0" borderId="5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5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showGridLines="0" tabSelected="1" topLeftCell="A100" workbookViewId="0">
      <selection activeCell="K120" sqref="K120"/>
    </sheetView>
  </sheetViews>
  <sheetFormatPr defaultRowHeight="15" x14ac:dyDescent="0.25"/>
  <cols>
    <col min="1" max="1" width="52.28515625" customWidth="1"/>
    <col min="2" max="2" width="35.28515625" bestFit="1" customWidth="1"/>
    <col min="3" max="3" width="86.7109375" customWidth="1"/>
    <col min="4" max="4" width="15.140625" bestFit="1" customWidth="1"/>
    <col min="5" max="5" width="12.140625" customWidth="1"/>
    <col min="7" max="7" width="12.140625" customWidth="1"/>
    <col min="8" max="8" width="12.42578125" customWidth="1"/>
  </cols>
  <sheetData>
    <row r="1" spans="1:9" x14ac:dyDescent="0.25">
      <c r="C1" s="1" t="s">
        <v>478</v>
      </c>
    </row>
    <row r="2" spans="1:9" ht="15.75" thickBot="1" x14ac:dyDescent="0.3"/>
    <row r="3" spans="1:9" ht="25.5" thickTop="1" thickBot="1" x14ac:dyDescent="0.3">
      <c r="C3" s="2" t="s">
        <v>0</v>
      </c>
      <c r="D3" s="3" t="s">
        <v>1</v>
      </c>
      <c r="E3" s="3" t="s">
        <v>2</v>
      </c>
      <c r="F3" s="3" t="s">
        <v>3</v>
      </c>
      <c r="G3" s="4" t="s">
        <v>4</v>
      </c>
    </row>
    <row r="4" spans="1:9" ht="15.75" thickTop="1" x14ac:dyDescent="0.25">
      <c r="C4" s="5" t="s">
        <v>5</v>
      </c>
      <c r="D4" s="6">
        <v>1833</v>
      </c>
      <c r="E4" s="6">
        <v>2122</v>
      </c>
      <c r="F4" s="6">
        <f>SUM(D4:E4)</f>
        <v>3955</v>
      </c>
      <c r="G4" s="7">
        <f>D4/F4*100</f>
        <v>46.346396965865992</v>
      </c>
      <c r="I4" s="93"/>
    </row>
    <row r="5" spans="1:9" x14ac:dyDescent="0.25">
      <c r="C5" s="8" t="s">
        <v>6</v>
      </c>
      <c r="D5" s="6">
        <v>3944</v>
      </c>
      <c r="E5" s="6">
        <v>2862</v>
      </c>
      <c r="F5" s="6">
        <f t="shared" ref="F5:F11" si="0">SUM(D5:E5)</f>
        <v>6806</v>
      </c>
      <c r="G5" s="7">
        <f t="shared" ref="G5:G12" si="1">D5/F5*100</f>
        <v>57.948868645312956</v>
      </c>
      <c r="I5" s="93"/>
    </row>
    <row r="6" spans="1:9" x14ac:dyDescent="0.25">
      <c r="C6" s="8" t="s">
        <v>7</v>
      </c>
      <c r="D6" s="6">
        <v>2489</v>
      </c>
      <c r="E6" s="6">
        <v>1242</v>
      </c>
      <c r="F6" s="6">
        <f t="shared" si="0"/>
        <v>3731</v>
      </c>
      <c r="G6" s="7">
        <f t="shared" si="1"/>
        <v>66.711337443044755</v>
      </c>
      <c r="I6" s="93"/>
    </row>
    <row r="7" spans="1:9" x14ac:dyDescent="0.25">
      <c r="C7" s="8" t="s">
        <v>8</v>
      </c>
      <c r="D7" s="6">
        <v>3625</v>
      </c>
      <c r="E7" s="6">
        <v>11582</v>
      </c>
      <c r="F7" s="6">
        <f t="shared" si="0"/>
        <v>15207</v>
      </c>
      <c r="G7" s="7">
        <f t="shared" si="1"/>
        <v>23.837706319458142</v>
      </c>
      <c r="I7" s="93"/>
    </row>
    <row r="8" spans="1:9" x14ac:dyDescent="0.25">
      <c r="C8" s="8" t="s">
        <v>9</v>
      </c>
      <c r="D8" s="6">
        <v>5825</v>
      </c>
      <c r="E8" s="6">
        <v>3196</v>
      </c>
      <c r="F8" s="6">
        <f t="shared" si="0"/>
        <v>9021</v>
      </c>
      <c r="G8" s="7">
        <f t="shared" si="1"/>
        <v>64.571555259949008</v>
      </c>
      <c r="I8" s="93"/>
    </row>
    <row r="9" spans="1:9" x14ac:dyDescent="0.25">
      <c r="C9" s="8" t="s">
        <v>10</v>
      </c>
      <c r="D9" s="6">
        <v>4677</v>
      </c>
      <c r="E9" s="6">
        <v>1367</v>
      </c>
      <c r="F9" s="6">
        <f t="shared" si="0"/>
        <v>6044</v>
      </c>
      <c r="G9" s="7">
        <f t="shared" si="1"/>
        <v>77.382528127068156</v>
      </c>
      <c r="I9" s="93"/>
    </row>
    <row r="10" spans="1:9" x14ac:dyDescent="0.25">
      <c r="C10" s="8" t="s">
        <v>11</v>
      </c>
      <c r="D10" s="6">
        <v>3261</v>
      </c>
      <c r="E10" s="6">
        <v>4768</v>
      </c>
      <c r="F10" s="6">
        <f t="shared" si="0"/>
        <v>8029</v>
      </c>
      <c r="G10" s="7">
        <f t="shared" si="1"/>
        <v>40.615269647527711</v>
      </c>
      <c r="I10" s="93"/>
    </row>
    <row r="11" spans="1:9" ht="15.75" thickBot="1" x14ac:dyDescent="0.3">
      <c r="C11" s="8" t="s">
        <v>12</v>
      </c>
      <c r="D11" s="6">
        <v>9856</v>
      </c>
      <c r="E11" s="6">
        <v>3287</v>
      </c>
      <c r="F11" s="6">
        <f t="shared" si="0"/>
        <v>13143</v>
      </c>
      <c r="G11" s="7">
        <f t="shared" si="1"/>
        <v>74.990489233812667</v>
      </c>
      <c r="I11" s="93"/>
    </row>
    <row r="12" spans="1:9" ht="16.5" thickTop="1" thickBot="1" x14ac:dyDescent="0.3">
      <c r="C12" s="9" t="s">
        <v>13</v>
      </c>
      <c r="D12" s="10">
        <v>35510</v>
      </c>
      <c r="E12" s="10">
        <v>30426</v>
      </c>
      <c r="F12" s="10">
        <f>SUM(F4:F11)</f>
        <v>65936</v>
      </c>
      <c r="G12" s="11">
        <f t="shared" si="1"/>
        <v>53.855253579228346</v>
      </c>
      <c r="I12" s="93"/>
    </row>
    <row r="13" spans="1:9" ht="32.25" customHeight="1" thickTop="1" x14ac:dyDescent="0.25">
      <c r="B13" s="12"/>
      <c r="C13" s="95" t="s">
        <v>511</v>
      </c>
      <c r="D13" s="95"/>
      <c r="E13" s="95"/>
      <c r="F13" s="95"/>
      <c r="G13" s="95"/>
    </row>
    <row r="16" spans="1:9" x14ac:dyDescent="0.25">
      <c r="A16" s="1" t="s">
        <v>479</v>
      </c>
    </row>
    <row r="17" spans="1:8" ht="15.75" thickBot="1" x14ac:dyDescent="0.3">
      <c r="A17" s="1"/>
    </row>
    <row r="18" spans="1:8" ht="25.5" thickTop="1" thickBot="1" x14ac:dyDescent="0.3">
      <c r="A18" s="13" t="s">
        <v>0</v>
      </c>
      <c r="B18" s="13" t="s">
        <v>14</v>
      </c>
      <c r="C18" s="13" t="s">
        <v>15</v>
      </c>
      <c r="D18" s="94" t="s">
        <v>16</v>
      </c>
      <c r="E18" s="18" t="s">
        <v>1</v>
      </c>
      <c r="F18" s="18" t="s">
        <v>2</v>
      </c>
      <c r="G18" s="19" t="s">
        <v>3</v>
      </c>
      <c r="H18" s="22" t="s">
        <v>4</v>
      </c>
    </row>
    <row r="19" spans="1:8" ht="15.75" thickTop="1" x14ac:dyDescent="0.25">
      <c r="A19" s="25" t="s">
        <v>5</v>
      </c>
      <c r="B19" s="26" t="s">
        <v>20</v>
      </c>
      <c r="C19" s="26" t="s">
        <v>21</v>
      </c>
      <c r="D19" s="27" t="s">
        <v>22</v>
      </c>
      <c r="E19" s="28">
        <v>109</v>
      </c>
      <c r="F19" s="28">
        <v>28</v>
      </c>
      <c r="G19" s="29">
        <v>137</v>
      </c>
      <c r="H19" s="30">
        <f>E19/G19*100</f>
        <v>79.56204379562044</v>
      </c>
    </row>
    <row r="20" spans="1:8" x14ac:dyDescent="0.25">
      <c r="A20" s="25"/>
      <c r="B20" s="31"/>
      <c r="C20" s="67" t="s">
        <v>23</v>
      </c>
      <c r="D20" s="68" t="s">
        <v>24</v>
      </c>
      <c r="E20" s="69">
        <v>1</v>
      </c>
      <c r="F20" s="69"/>
      <c r="G20" s="70">
        <v>1</v>
      </c>
      <c r="H20" s="71">
        <f t="shared" ref="H20:H83" si="2">E20/G20*100</f>
        <v>100</v>
      </c>
    </row>
    <row r="21" spans="1:8" x14ac:dyDescent="0.25">
      <c r="A21" s="25"/>
      <c r="B21" s="31"/>
      <c r="C21" s="31" t="s">
        <v>481</v>
      </c>
      <c r="D21" s="32" t="s">
        <v>504</v>
      </c>
      <c r="E21" s="33">
        <v>8</v>
      </c>
      <c r="F21" s="33">
        <v>17</v>
      </c>
      <c r="G21" s="34">
        <v>25</v>
      </c>
      <c r="H21" s="35">
        <f t="shared" si="2"/>
        <v>32</v>
      </c>
    </row>
    <row r="22" spans="1:8" x14ac:dyDescent="0.25">
      <c r="A22" s="25"/>
      <c r="B22" s="31"/>
      <c r="C22" s="67" t="s">
        <v>25</v>
      </c>
      <c r="D22" s="68" t="s">
        <v>26</v>
      </c>
      <c r="E22" s="69">
        <v>36</v>
      </c>
      <c r="F22" s="69">
        <v>94</v>
      </c>
      <c r="G22" s="70">
        <v>130</v>
      </c>
      <c r="H22" s="71">
        <f t="shared" si="2"/>
        <v>27.692307692307693</v>
      </c>
    </row>
    <row r="23" spans="1:8" x14ac:dyDescent="0.25">
      <c r="A23" s="25"/>
      <c r="B23" s="31"/>
      <c r="C23" s="31" t="s">
        <v>482</v>
      </c>
      <c r="D23" s="32" t="s">
        <v>27</v>
      </c>
      <c r="E23" s="33">
        <v>119</v>
      </c>
      <c r="F23" s="33">
        <v>132</v>
      </c>
      <c r="G23" s="34">
        <v>251</v>
      </c>
      <c r="H23" s="35">
        <f t="shared" si="2"/>
        <v>47.410358565737056</v>
      </c>
    </row>
    <row r="24" spans="1:8" x14ac:dyDescent="0.25">
      <c r="A24" s="25"/>
      <c r="B24" s="31"/>
      <c r="C24" s="67" t="s">
        <v>28</v>
      </c>
      <c r="D24" s="68" t="s">
        <v>29</v>
      </c>
      <c r="E24" s="69">
        <v>1</v>
      </c>
      <c r="F24" s="69"/>
      <c r="G24" s="70">
        <v>1</v>
      </c>
      <c r="H24" s="71">
        <f t="shared" si="2"/>
        <v>100</v>
      </c>
    </row>
    <row r="25" spans="1:8" x14ac:dyDescent="0.25">
      <c r="A25" s="25"/>
      <c r="B25" s="31"/>
      <c r="C25" s="31" t="s">
        <v>30</v>
      </c>
      <c r="D25" s="32" t="s">
        <v>29</v>
      </c>
      <c r="E25" s="33">
        <v>29</v>
      </c>
      <c r="F25" s="33">
        <v>59</v>
      </c>
      <c r="G25" s="34">
        <v>88</v>
      </c>
      <c r="H25" s="35">
        <f t="shared" si="2"/>
        <v>32.954545454545453</v>
      </c>
    </row>
    <row r="26" spans="1:8" s="91" customFormat="1" x14ac:dyDescent="0.25">
      <c r="A26" s="25"/>
      <c r="B26" s="31"/>
      <c r="C26" s="67" t="s">
        <v>31</v>
      </c>
      <c r="D26" s="68" t="s">
        <v>32</v>
      </c>
      <c r="E26" s="69">
        <v>68</v>
      </c>
      <c r="F26" s="69">
        <v>267</v>
      </c>
      <c r="G26" s="70">
        <v>335</v>
      </c>
      <c r="H26" s="71">
        <f t="shared" si="2"/>
        <v>20.298507462686565</v>
      </c>
    </row>
    <row r="27" spans="1:8" x14ac:dyDescent="0.25">
      <c r="A27" s="25"/>
      <c r="B27" s="31"/>
      <c r="C27" s="31" t="s">
        <v>33</v>
      </c>
      <c r="D27" s="32" t="s">
        <v>29</v>
      </c>
      <c r="E27" s="33">
        <v>174</v>
      </c>
      <c r="F27" s="33">
        <v>200</v>
      </c>
      <c r="G27" s="34">
        <v>374</v>
      </c>
      <c r="H27" s="35">
        <f t="shared" si="2"/>
        <v>46.524064171122994</v>
      </c>
    </row>
    <row r="28" spans="1:8" x14ac:dyDescent="0.25">
      <c r="A28" s="25"/>
      <c r="B28" s="31"/>
      <c r="C28" s="67" t="s">
        <v>34</v>
      </c>
      <c r="D28" s="68" t="s">
        <v>22</v>
      </c>
      <c r="E28" s="69">
        <v>147</v>
      </c>
      <c r="F28" s="69">
        <v>81</v>
      </c>
      <c r="G28" s="70">
        <v>228</v>
      </c>
      <c r="H28" s="71">
        <f t="shared" si="2"/>
        <v>64.473684210526315</v>
      </c>
    </row>
    <row r="29" spans="1:8" x14ac:dyDescent="0.25">
      <c r="A29" s="25"/>
      <c r="B29" s="31"/>
      <c r="C29" s="31" t="s">
        <v>35</v>
      </c>
      <c r="D29" s="32" t="s">
        <v>32</v>
      </c>
      <c r="E29" s="33">
        <v>64</v>
      </c>
      <c r="F29" s="33">
        <v>210</v>
      </c>
      <c r="G29" s="34">
        <v>274</v>
      </c>
      <c r="H29" s="35">
        <f t="shared" si="2"/>
        <v>23.357664233576642</v>
      </c>
    </row>
    <row r="30" spans="1:8" x14ac:dyDescent="0.25">
      <c r="A30" s="25"/>
      <c r="B30" s="31"/>
      <c r="C30" s="67" t="s">
        <v>36</v>
      </c>
      <c r="D30" s="68" t="s">
        <v>512</v>
      </c>
      <c r="E30" s="69">
        <v>114</v>
      </c>
      <c r="F30" s="69">
        <v>75</v>
      </c>
      <c r="G30" s="70">
        <v>189</v>
      </c>
      <c r="H30" s="71">
        <f t="shared" si="2"/>
        <v>60.317460317460316</v>
      </c>
    </row>
    <row r="31" spans="1:8" x14ac:dyDescent="0.25">
      <c r="A31" s="25"/>
      <c r="B31" s="31"/>
      <c r="C31" s="67" t="s">
        <v>37</v>
      </c>
      <c r="D31" s="68" t="s">
        <v>32</v>
      </c>
      <c r="E31" s="69">
        <v>11</v>
      </c>
      <c r="F31" s="69">
        <v>25</v>
      </c>
      <c r="G31" s="70">
        <v>36</v>
      </c>
      <c r="H31" s="71">
        <f t="shared" si="2"/>
        <v>30.555555555555557</v>
      </c>
    </row>
    <row r="32" spans="1:8" x14ac:dyDescent="0.25">
      <c r="A32" s="25"/>
      <c r="B32" s="31"/>
      <c r="C32" s="31" t="s">
        <v>38</v>
      </c>
      <c r="D32" s="32" t="s">
        <v>32</v>
      </c>
      <c r="E32" s="33">
        <v>90</v>
      </c>
      <c r="F32" s="33">
        <v>183</v>
      </c>
      <c r="G32" s="34">
        <v>273</v>
      </c>
      <c r="H32" s="35">
        <f t="shared" si="2"/>
        <v>32.967032967032964</v>
      </c>
    </row>
    <row r="33" spans="1:8" x14ac:dyDescent="0.25">
      <c r="A33" s="25"/>
      <c r="B33" s="36" t="s">
        <v>39</v>
      </c>
      <c r="C33" s="36" t="s">
        <v>23</v>
      </c>
      <c r="D33" s="37" t="s">
        <v>40</v>
      </c>
      <c r="E33" s="38"/>
      <c r="F33" s="38">
        <v>1</v>
      </c>
      <c r="G33" s="39">
        <v>1</v>
      </c>
      <c r="H33" s="40"/>
    </row>
    <row r="34" spans="1:8" x14ac:dyDescent="0.25">
      <c r="A34" s="25"/>
      <c r="B34" s="31"/>
      <c r="C34" s="67" t="s">
        <v>31</v>
      </c>
      <c r="D34" s="68" t="s">
        <v>41</v>
      </c>
      <c r="E34" s="69"/>
      <c r="F34" s="69">
        <v>2</v>
      </c>
      <c r="G34" s="70">
        <v>2</v>
      </c>
      <c r="H34" s="71"/>
    </row>
    <row r="35" spans="1:8" x14ac:dyDescent="0.25">
      <c r="A35" s="25"/>
      <c r="B35" s="31"/>
      <c r="C35" s="31" t="s">
        <v>33</v>
      </c>
      <c r="D35" s="32" t="s">
        <v>41</v>
      </c>
      <c r="E35" s="33">
        <v>1</v>
      </c>
      <c r="F35" s="33"/>
      <c r="G35" s="34">
        <v>1</v>
      </c>
      <c r="H35" s="35">
        <f t="shared" si="2"/>
        <v>100</v>
      </c>
    </row>
    <row r="36" spans="1:8" x14ac:dyDescent="0.25">
      <c r="A36" s="25"/>
      <c r="B36" s="31"/>
      <c r="C36" s="67" t="s">
        <v>35</v>
      </c>
      <c r="D36" s="68" t="s">
        <v>41</v>
      </c>
      <c r="E36" s="69"/>
      <c r="F36" s="69">
        <v>1</v>
      </c>
      <c r="G36" s="70">
        <v>1</v>
      </c>
      <c r="H36" s="71"/>
    </row>
    <row r="37" spans="1:8" x14ac:dyDescent="0.25">
      <c r="A37" s="25"/>
      <c r="B37" s="31"/>
      <c r="C37" s="31" t="s">
        <v>36</v>
      </c>
      <c r="D37" s="32" t="s">
        <v>42</v>
      </c>
      <c r="E37" s="33">
        <v>3</v>
      </c>
      <c r="F37" s="33"/>
      <c r="G37" s="34">
        <v>3</v>
      </c>
      <c r="H37" s="35">
        <f t="shared" si="2"/>
        <v>100</v>
      </c>
    </row>
    <row r="38" spans="1:8" x14ac:dyDescent="0.25">
      <c r="A38" s="25"/>
      <c r="B38" s="31"/>
      <c r="C38" s="67" t="s">
        <v>43</v>
      </c>
      <c r="D38" s="68" t="s">
        <v>41</v>
      </c>
      <c r="E38" s="69"/>
      <c r="F38" s="69">
        <v>1</v>
      </c>
      <c r="G38" s="70">
        <v>1</v>
      </c>
      <c r="H38" s="71"/>
    </row>
    <row r="39" spans="1:8" x14ac:dyDescent="0.25">
      <c r="A39" s="25"/>
      <c r="B39" s="41"/>
      <c r="C39" s="41" t="s">
        <v>44</v>
      </c>
      <c r="D39" s="42" t="s">
        <v>45</v>
      </c>
      <c r="E39" s="43"/>
      <c r="F39" s="43">
        <v>2</v>
      </c>
      <c r="G39" s="44">
        <v>2</v>
      </c>
      <c r="H39" s="45"/>
    </row>
    <row r="40" spans="1:8" x14ac:dyDescent="0.25">
      <c r="A40" s="25"/>
      <c r="B40" s="36" t="s">
        <v>46</v>
      </c>
      <c r="C40" s="36" t="s">
        <v>47</v>
      </c>
      <c r="D40" s="37" t="s">
        <v>48</v>
      </c>
      <c r="E40" s="38">
        <v>98</v>
      </c>
      <c r="F40" s="38">
        <v>55</v>
      </c>
      <c r="G40" s="39">
        <v>153</v>
      </c>
      <c r="H40" s="40">
        <f t="shared" si="2"/>
        <v>64.052287581699346</v>
      </c>
    </row>
    <row r="41" spans="1:8" x14ac:dyDescent="0.25">
      <c r="A41" s="25"/>
      <c r="B41" s="31"/>
      <c r="C41" s="67" t="s">
        <v>480</v>
      </c>
      <c r="D41" s="68" t="s">
        <v>505</v>
      </c>
      <c r="E41" s="69">
        <v>69</v>
      </c>
      <c r="F41" s="69">
        <v>27</v>
      </c>
      <c r="G41" s="70">
        <v>96</v>
      </c>
      <c r="H41" s="71">
        <f t="shared" si="2"/>
        <v>71.875</v>
      </c>
    </row>
    <row r="42" spans="1:8" x14ac:dyDescent="0.25">
      <c r="A42" s="25"/>
      <c r="B42" s="31"/>
      <c r="C42" s="67" t="s">
        <v>49</v>
      </c>
      <c r="D42" s="68" t="s">
        <v>50</v>
      </c>
      <c r="E42" s="69">
        <v>41</v>
      </c>
      <c r="F42" s="69">
        <v>51</v>
      </c>
      <c r="G42" s="70">
        <v>92</v>
      </c>
      <c r="H42" s="71">
        <f t="shared" si="2"/>
        <v>44.565217391304344</v>
      </c>
    </row>
    <row r="43" spans="1:8" x14ac:dyDescent="0.25">
      <c r="A43" s="25"/>
      <c r="B43" s="31"/>
      <c r="C43" s="67" t="s">
        <v>51</v>
      </c>
      <c r="D43" s="68" t="s">
        <v>52</v>
      </c>
      <c r="E43" s="69">
        <v>73</v>
      </c>
      <c r="F43" s="69">
        <v>29</v>
      </c>
      <c r="G43" s="70">
        <v>102</v>
      </c>
      <c r="H43" s="71">
        <f t="shared" si="2"/>
        <v>71.568627450980387</v>
      </c>
    </row>
    <row r="44" spans="1:8" x14ac:dyDescent="0.25">
      <c r="A44" s="25"/>
      <c r="B44" s="31"/>
      <c r="C44" s="31" t="s">
        <v>31</v>
      </c>
      <c r="D44" s="32" t="s">
        <v>53</v>
      </c>
      <c r="E44" s="33">
        <v>27</v>
      </c>
      <c r="F44" s="33">
        <v>146</v>
      </c>
      <c r="G44" s="34">
        <v>173</v>
      </c>
      <c r="H44" s="35">
        <f t="shared" si="2"/>
        <v>15.606936416184972</v>
      </c>
    </row>
    <row r="45" spans="1:8" x14ac:dyDescent="0.25">
      <c r="A45" s="25"/>
      <c r="B45" s="31"/>
      <c r="C45" s="67" t="s">
        <v>33</v>
      </c>
      <c r="D45" s="68" t="s">
        <v>52</v>
      </c>
      <c r="E45" s="69">
        <v>74</v>
      </c>
      <c r="F45" s="69">
        <v>68</v>
      </c>
      <c r="G45" s="70">
        <v>142</v>
      </c>
      <c r="H45" s="71">
        <f t="shared" si="2"/>
        <v>52.112676056338024</v>
      </c>
    </row>
    <row r="46" spans="1:8" x14ac:dyDescent="0.25">
      <c r="A46" s="25"/>
      <c r="B46" s="31"/>
      <c r="C46" s="31" t="s">
        <v>34</v>
      </c>
      <c r="D46" s="32" t="s">
        <v>54</v>
      </c>
      <c r="E46" s="33">
        <v>37</v>
      </c>
      <c r="F46" s="33">
        <v>30</v>
      </c>
      <c r="G46" s="34">
        <v>67</v>
      </c>
      <c r="H46" s="35">
        <f t="shared" si="2"/>
        <v>55.223880597014926</v>
      </c>
    </row>
    <row r="47" spans="1:8" x14ac:dyDescent="0.25">
      <c r="A47" s="25"/>
      <c r="B47" s="31"/>
      <c r="C47" s="67" t="s">
        <v>55</v>
      </c>
      <c r="D47" s="68" t="s">
        <v>56</v>
      </c>
      <c r="E47" s="69">
        <v>9</v>
      </c>
      <c r="F47" s="69">
        <v>44</v>
      </c>
      <c r="G47" s="70">
        <v>53</v>
      </c>
      <c r="H47" s="71">
        <f t="shared" si="2"/>
        <v>16.981132075471699</v>
      </c>
    </row>
    <row r="48" spans="1:8" x14ac:dyDescent="0.25">
      <c r="A48" s="25"/>
      <c r="B48" s="31"/>
      <c r="C48" s="67" t="s">
        <v>19</v>
      </c>
      <c r="D48" s="68" t="s">
        <v>50</v>
      </c>
      <c r="E48" s="69">
        <v>46</v>
      </c>
      <c r="F48" s="69">
        <v>123</v>
      </c>
      <c r="G48" s="70">
        <v>169</v>
      </c>
      <c r="H48" s="71">
        <f t="shared" si="2"/>
        <v>27.218934911242602</v>
      </c>
    </row>
    <row r="49" spans="1:8" x14ac:dyDescent="0.25">
      <c r="A49" s="25"/>
      <c r="B49" s="41"/>
      <c r="C49" s="41" t="s">
        <v>57</v>
      </c>
      <c r="D49" s="42" t="s">
        <v>53</v>
      </c>
      <c r="E49" s="43">
        <v>45</v>
      </c>
      <c r="F49" s="43">
        <v>46</v>
      </c>
      <c r="G49" s="44">
        <v>91</v>
      </c>
      <c r="H49" s="45">
        <f t="shared" si="2"/>
        <v>49.450549450549453</v>
      </c>
    </row>
    <row r="50" spans="1:8" x14ac:dyDescent="0.25">
      <c r="A50" s="25"/>
      <c r="B50" s="46" t="s">
        <v>58</v>
      </c>
      <c r="C50" s="46" t="s">
        <v>31</v>
      </c>
      <c r="D50" s="47" t="s">
        <v>59</v>
      </c>
      <c r="E50" s="48">
        <v>1</v>
      </c>
      <c r="F50" s="48"/>
      <c r="G50" s="49">
        <v>1</v>
      </c>
      <c r="H50" s="50">
        <f t="shared" si="2"/>
        <v>100</v>
      </c>
    </row>
    <row r="51" spans="1:8" x14ac:dyDescent="0.25">
      <c r="A51" s="25"/>
      <c r="B51" s="46" t="s">
        <v>63</v>
      </c>
      <c r="C51" s="46" t="s">
        <v>61</v>
      </c>
      <c r="D51" s="47" t="s">
        <v>64</v>
      </c>
      <c r="E51" s="48">
        <v>330</v>
      </c>
      <c r="F51" s="48">
        <v>121</v>
      </c>
      <c r="G51" s="49">
        <v>451</v>
      </c>
      <c r="H51" s="50">
        <f t="shared" si="2"/>
        <v>73.170731707317074</v>
      </c>
    </row>
    <row r="52" spans="1:8" x14ac:dyDescent="0.25">
      <c r="A52" s="25"/>
      <c r="B52" s="46" t="s">
        <v>60</v>
      </c>
      <c r="C52" s="46" t="s">
        <v>61</v>
      </c>
      <c r="D52" s="47" t="s">
        <v>62</v>
      </c>
      <c r="E52" s="48">
        <v>7</v>
      </c>
      <c r="F52" s="48">
        <v>3</v>
      </c>
      <c r="G52" s="49">
        <v>10</v>
      </c>
      <c r="H52" s="50">
        <f t="shared" si="2"/>
        <v>70</v>
      </c>
    </row>
    <row r="53" spans="1:8" x14ac:dyDescent="0.25">
      <c r="A53" s="25"/>
      <c r="B53" s="36" t="s">
        <v>17</v>
      </c>
      <c r="C53" s="72" t="s">
        <v>18</v>
      </c>
      <c r="D53" s="73"/>
      <c r="E53" s="74">
        <v>1</v>
      </c>
      <c r="F53" s="74"/>
      <c r="G53" s="75">
        <v>1</v>
      </c>
      <c r="H53" s="76">
        <f t="shared" si="2"/>
        <v>100</v>
      </c>
    </row>
    <row r="54" spans="1:8" ht="15.75" thickBot="1" x14ac:dyDescent="0.3">
      <c r="A54" s="25"/>
      <c r="B54" s="51"/>
      <c r="C54" s="51" t="s">
        <v>19</v>
      </c>
      <c r="D54" s="52"/>
      <c r="E54" s="53"/>
      <c r="F54" s="53">
        <v>1</v>
      </c>
      <c r="G54" s="54">
        <v>1</v>
      </c>
      <c r="H54" s="55">
        <f t="shared" si="2"/>
        <v>0</v>
      </c>
    </row>
    <row r="55" spans="1:8" ht="15.75" thickBot="1" x14ac:dyDescent="0.3">
      <c r="A55" s="14" t="s">
        <v>503</v>
      </c>
      <c r="B55" s="14"/>
      <c r="C55" s="14"/>
      <c r="D55" s="14"/>
      <c r="E55" s="16">
        <v>1833</v>
      </c>
      <c r="F55" s="16">
        <v>2122</v>
      </c>
      <c r="G55" s="20">
        <v>3955</v>
      </c>
      <c r="H55" s="23">
        <f t="shared" si="2"/>
        <v>46.346396965865992</v>
      </c>
    </row>
    <row r="56" spans="1:8" x14ac:dyDescent="0.25">
      <c r="A56" s="25" t="s">
        <v>6</v>
      </c>
      <c r="B56" s="56" t="s">
        <v>20</v>
      </c>
      <c r="C56" s="56" t="s">
        <v>483</v>
      </c>
      <c r="D56" s="57" t="s">
        <v>67</v>
      </c>
      <c r="E56" s="58">
        <v>169</v>
      </c>
      <c r="F56" s="58">
        <v>109</v>
      </c>
      <c r="G56" s="59">
        <v>278</v>
      </c>
      <c r="H56" s="60">
        <f t="shared" si="2"/>
        <v>60.791366906474821</v>
      </c>
    </row>
    <row r="57" spans="1:8" x14ac:dyDescent="0.25">
      <c r="A57" s="25"/>
      <c r="B57" s="31"/>
      <c r="C57" s="67" t="s">
        <v>68</v>
      </c>
      <c r="D57" s="68" t="s">
        <v>67</v>
      </c>
      <c r="E57" s="69">
        <v>4</v>
      </c>
      <c r="F57" s="69">
        <v>1</v>
      </c>
      <c r="G57" s="70">
        <v>5</v>
      </c>
      <c r="H57" s="71">
        <f t="shared" si="2"/>
        <v>80</v>
      </c>
    </row>
    <row r="58" spans="1:8" x14ac:dyDescent="0.25">
      <c r="A58" s="25"/>
      <c r="B58" s="31"/>
      <c r="C58" s="67" t="s">
        <v>69</v>
      </c>
      <c r="D58" s="68" t="s">
        <v>67</v>
      </c>
      <c r="E58" s="69">
        <v>1</v>
      </c>
      <c r="F58" s="69">
        <v>1</v>
      </c>
      <c r="G58" s="70">
        <v>2</v>
      </c>
      <c r="H58" s="71">
        <f t="shared" si="2"/>
        <v>50</v>
      </c>
    </row>
    <row r="59" spans="1:8" x14ac:dyDescent="0.25">
      <c r="A59" s="25"/>
      <c r="B59" s="31"/>
      <c r="C59" s="31" t="s">
        <v>70</v>
      </c>
      <c r="D59" s="32" t="s">
        <v>71</v>
      </c>
      <c r="E59" s="33">
        <v>602</v>
      </c>
      <c r="F59" s="33">
        <v>893</v>
      </c>
      <c r="G59" s="34">
        <v>1495</v>
      </c>
      <c r="H59" s="35">
        <f t="shared" si="2"/>
        <v>40.267558528428097</v>
      </c>
    </row>
    <row r="60" spans="1:8" x14ac:dyDescent="0.25">
      <c r="A60" s="25"/>
      <c r="B60" s="31"/>
      <c r="C60" s="67" t="s">
        <v>72</v>
      </c>
      <c r="D60" s="68" t="s">
        <v>71</v>
      </c>
      <c r="E60" s="69">
        <v>3</v>
      </c>
      <c r="F60" s="69">
        <v>2</v>
      </c>
      <c r="G60" s="70">
        <v>5</v>
      </c>
      <c r="H60" s="71">
        <f t="shared" si="2"/>
        <v>60</v>
      </c>
    </row>
    <row r="61" spans="1:8" x14ac:dyDescent="0.25">
      <c r="A61" s="25"/>
      <c r="B61" s="31"/>
      <c r="C61" s="31" t="s">
        <v>73</v>
      </c>
      <c r="D61" s="32" t="s">
        <v>74</v>
      </c>
      <c r="E61" s="33">
        <v>3</v>
      </c>
      <c r="F61" s="33">
        <v>2</v>
      </c>
      <c r="G61" s="34">
        <v>5</v>
      </c>
      <c r="H61" s="35">
        <f t="shared" si="2"/>
        <v>60</v>
      </c>
    </row>
    <row r="62" spans="1:8" x14ac:dyDescent="0.25">
      <c r="A62" s="25"/>
      <c r="B62" s="31"/>
      <c r="C62" s="67" t="s">
        <v>65</v>
      </c>
      <c r="D62" s="68" t="s">
        <v>75</v>
      </c>
      <c r="E62" s="69">
        <v>255</v>
      </c>
      <c r="F62" s="69">
        <v>399</v>
      </c>
      <c r="G62" s="70">
        <v>654</v>
      </c>
      <c r="H62" s="71">
        <f t="shared" si="2"/>
        <v>38.990825688073393</v>
      </c>
    </row>
    <row r="63" spans="1:8" x14ac:dyDescent="0.25">
      <c r="A63" s="25"/>
      <c r="B63" s="31"/>
      <c r="C63" s="31" t="s">
        <v>76</v>
      </c>
      <c r="D63" s="32" t="s">
        <v>75</v>
      </c>
      <c r="E63" s="33">
        <v>1456</v>
      </c>
      <c r="F63" s="33">
        <v>553</v>
      </c>
      <c r="G63" s="34">
        <v>2009</v>
      </c>
      <c r="H63" s="35">
        <f t="shared" si="2"/>
        <v>72.473867595818817</v>
      </c>
    </row>
    <row r="64" spans="1:8" x14ac:dyDescent="0.25">
      <c r="A64" s="25"/>
      <c r="B64" s="31"/>
      <c r="C64" s="67" t="s">
        <v>77</v>
      </c>
      <c r="D64" s="68" t="s">
        <v>75</v>
      </c>
      <c r="E64" s="69">
        <v>2</v>
      </c>
      <c r="F64" s="69">
        <v>2</v>
      </c>
      <c r="G64" s="70">
        <v>4</v>
      </c>
      <c r="H64" s="71">
        <f t="shared" si="2"/>
        <v>50</v>
      </c>
    </row>
    <row r="65" spans="1:8" x14ac:dyDescent="0.25">
      <c r="A65" s="25"/>
      <c r="B65" s="31"/>
      <c r="C65" s="67" t="s">
        <v>78</v>
      </c>
      <c r="D65" s="68" t="s">
        <v>75</v>
      </c>
      <c r="E65" s="69">
        <v>56</v>
      </c>
      <c r="F65" s="69">
        <v>93</v>
      </c>
      <c r="G65" s="70">
        <v>149</v>
      </c>
      <c r="H65" s="71">
        <f t="shared" si="2"/>
        <v>37.583892617449663</v>
      </c>
    </row>
    <row r="66" spans="1:8" x14ac:dyDescent="0.25">
      <c r="A66" s="25"/>
      <c r="B66" s="41"/>
      <c r="C66" s="41" t="s">
        <v>79</v>
      </c>
      <c r="D66" s="42" t="s">
        <v>80</v>
      </c>
      <c r="E66" s="43">
        <v>215</v>
      </c>
      <c r="F66" s="43">
        <v>14</v>
      </c>
      <c r="G66" s="44">
        <v>229</v>
      </c>
      <c r="H66" s="45">
        <f t="shared" si="2"/>
        <v>93.886462882096069</v>
      </c>
    </row>
    <row r="67" spans="1:8" x14ac:dyDescent="0.25">
      <c r="A67" s="25"/>
      <c r="B67" s="36" t="s">
        <v>39</v>
      </c>
      <c r="C67" s="36" t="s">
        <v>81</v>
      </c>
      <c r="D67" s="37" t="s">
        <v>82</v>
      </c>
      <c r="E67" s="38">
        <v>3</v>
      </c>
      <c r="F67" s="38">
        <v>3</v>
      </c>
      <c r="G67" s="39">
        <v>6</v>
      </c>
      <c r="H67" s="40">
        <f t="shared" si="2"/>
        <v>50</v>
      </c>
    </row>
    <row r="68" spans="1:8" x14ac:dyDescent="0.25">
      <c r="A68" s="25"/>
      <c r="B68" s="31"/>
      <c r="C68" s="67" t="s">
        <v>66</v>
      </c>
      <c r="D68" s="68" t="s">
        <v>82</v>
      </c>
      <c r="E68" s="69">
        <v>1</v>
      </c>
      <c r="F68" s="69"/>
      <c r="G68" s="70">
        <v>1</v>
      </c>
      <c r="H68" s="71">
        <f t="shared" si="2"/>
        <v>100</v>
      </c>
    </row>
    <row r="69" spans="1:8" x14ac:dyDescent="0.25">
      <c r="A69" s="25"/>
      <c r="B69" s="31"/>
      <c r="C69" s="31" t="s">
        <v>83</v>
      </c>
      <c r="D69" s="32" t="s">
        <v>84</v>
      </c>
      <c r="E69" s="33">
        <v>1</v>
      </c>
      <c r="F69" s="33"/>
      <c r="G69" s="34">
        <v>1</v>
      </c>
      <c r="H69" s="35">
        <f t="shared" si="2"/>
        <v>100</v>
      </c>
    </row>
    <row r="70" spans="1:8" x14ac:dyDescent="0.25">
      <c r="A70" s="25"/>
      <c r="B70" s="31"/>
      <c r="C70" s="67" t="s">
        <v>85</v>
      </c>
      <c r="D70" s="68" t="s">
        <v>86</v>
      </c>
      <c r="E70" s="69">
        <v>6</v>
      </c>
      <c r="F70" s="69"/>
      <c r="G70" s="70">
        <v>6</v>
      </c>
      <c r="H70" s="71">
        <f t="shared" si="2"/>
        <v>100</v>
      </c>
    </row>
    <row r="71" spans="1:8" x14ac:dyDescent="0.25">
      <c r="A71" s="25"/>
      <c r="B71" s="31"/>
      <c r="C71" s="31" t="s">
        <v>73</v>
      </c>
      <c r="D71" s="32" t="s">
        <v>86</v>
      </c>
      <c r="E71" s="33">
        <v>1</v>
      </c>
      <c r="F71" s="33">
        <v>3</v>
      </c>
      <c r="G71" s="34">
        <v>4</v>
      </c>
      <c r="H71" s="35">
        <f t="shared" si="2"/>
        <v>25</v>
      </c>
    </row>
    <row r="72" spans="1:8" x14ac:dyDescent="0.25">
      <c r="A72" s="25"/>
      <c r="B72" s="31"/>
      <c r="C72" s="67" t="s">
        <v>87</v>
      </c>
      <c r="D72" s="68" t="s">
        <v>86</v>
      </c>
      <c r="E72" s="69"/>
      <c r="F72" s="69">
        <v>2</v>
      </c>
      <c r="G72" s="70">
        <v>2</v>
      </c>
      <c r="H72" s="71">
        <f t="shared" si="2"/>
        <v>0</v>
      </c>
    </row>
    <row r="73" spans="1:8" x14ac:dyDescent="0.25">
      <c r="A73" s="25"/>
      <c r="B73" s="31"/>
      <c r="C73" s="67" t="s">
        <v>88</v>
      </c>
      <c r="D73" s="68" t="s">
        <v>89</v>
      </c>
      <c r="E73" s="69">
        <v>5</v>
      </c>
      <c r="F73" s="69">
        <v>2</v>
      </c>
      <c r="G73" s="70">
        <v>7</v>
      </c>
      <c r="H73" s="71">
        <f t="shared" si="2"/>
        <v>71.428571428571431</v>
      </c>
    </row>
    <row r="74" spans="1:8" x14ac:dyDescent="0.25">
      <c r="A74" s="25"/>
      <c r="B74" s="41"/>
      <c r="C74" s="41" t="s">
        <v>91</v>
      </c>
      <c r="D74" s="42" t="s">
        <v>90</v>
      </c>
      <c r="E74" s="43">
        <v>7</v>
      </c>
      <c r="F74" s="43">
        <v>6</v>
      </c>
      <c r="G74" s="44">
        <v>13</v>
      </c>
      <c r="H74" s="45">
        <f t="shared" si="2"/>
        <v>53.846153846153847</v>
      </c>
    </row>
    <row r="75" spans="1:8" x14ac:dyDescent="0.25">
      <c r="A75" s="25"/>
      <c r="B75" s="36" t="s">
        <v>46</v>
      </c>
      <c r="C75" s="36" t="s">
        <v>92</v>
      </c>
      <c r="D75" s="37" t="s">
        <v>93</v>
      </c>
      <c r="E75" s="38">
        <v>3</v>
      </c>
      <c r="F75" s="38">
        <v>1</v>
      </c>
      <c r="G75" s="39">
        <v>4</v>
      </c>
      <c r="H75" s="40">
        <f t="shared" si="2"/>
        <v>75</v>
      </c>
    </row>
    <row r="76" spans="1:8" x14ac:dyDescent="0.25">
      <c r="A76" s="25"/>
      <c r="B76" s="31"/>
      <c r="C76" s="67" t="s">
        <v>94</v>
      </c>
      <c r="D76" s="68" t="s">
        <v>93</v>
      </c>
      <c r="E76" s="69">
        <v>126</v>
      </c>
      <c r="F76" s="69">
        <v>161</v>
      </c>
      <c r="G76" s="70">
        <v>287</v>
      </c>
      <c r="H76" s="71">
        <f t="shared" si="2"/>
        <v>43.902439024390247</v>
      </c>
    </row>
    <row r="77" spans="1:8" x14ac:dyDescent="0.25">
      <c r="A77" s="25"/>
      <c r="B77" s="31"/>
      <c r="C77" s="67" t="s">
        <v>95</v>
      </c>
      <c r="D77" s="68" t="s">
        <v>96</v>
      </c>
      <c r="E77" s="69"/>
      <c r="F77" s="69">
        <v>2</v>
      </c>
      <c r="G77" s="70">
        <v>2</v>
      </c>
      <c r="H77" s="71">
        <f t="shared" si="2"/>
        <v>0</v>
      </c>
    </row>
    <row r="78" spans="1:8" x14ac:dyDescent="0.25">
      <c r="A78" s="25"/>
      <c r="B78" s="31"/>
      <c r="C78" s="31" t="s">
        <v>97</v>
      </c>
      <c r="D78" s="32" t="s">
        <v>93</v>
      </c>
      <c r="E78" s="33">
        <v>1</v>
      </c>
      <c r="F78" s="33">
        <v>1</v>
      </c>
      <c r="G78" s="34">
        <v>2</v>
      </c>
      <c r="H78" s="35">
        <f t="shared" si="2"/>
        <v>50</v>
      </c>
    </row>
    <row r="79" spans="1:8" x14ac:dyDescent="0.25">
      <c r="A79" s="25"/>
      <c r="B79" s="31"/>
      <c r="C79" s="67" t="s">
        <v>98</v>
      </c>
      <c r="D79" s="68" t="s">
        <v>93</v>
      </c>
      <c r="E79" s="69">
        <v>59</v>
      </c>
      <c r="F79" s="69">
        <v>61</v>
      </c>
      <c r="G79" s="70">
        <v>120</v>
      </c>
      <c r="H79" s="71">
        <f t="shared" si="2"/>
        <v>49.166666666666664</v>
      </c>
    </row>
    <row r="80" spans="1:8" x14ac:dyDescent="0.25">
      <c r="A80" s="25"/>
      <c r="B80" s="31"/>
      <c r="C80" s="31" t="s">
        <v>73</v>
      </c>
      <c r="D80" s="32" t="s">
        <v>99</v>
      </c>
      <c r="E80" s="33">
        <v>3</v>
      </c>
      <c r="F80" s="33">
        <v>3</v>
      </c>
      <c r="G80" s="34">
        <v>6</v>
      </c>
      <c r="H80" s="35">
        <f t="shared" si="2"/>
        <v>50</v>
      </c>
    </row>
    <row r="81" spans="1:8" x14ac:dyDescent="0.25">
      <c r="A81" s="25"/>
      <c r="B81" s="31"/>
      <c r="C81" s="67" t="s">
        <v>100</v>
      </c>
      <c r="D81" s="68" t="s">
        <v>99</v>
      </c>
      <c r="E81" s="69"/>
      <c r="F81" s="69">
        <v>4</v>
      </c>
      <c r="G81" s="70">
        <v>4</v>
      </c>
      <c r="H81" s="71"/>
    </row>
    <row r="82" spans="1:8" x14ac:dyDescent="0.25">
      <c r="A82" s="25"/>
      <c r="B82" s="31"/>
      <c r="C82" s="31" t="s">
        <v>101</v>
      </c>
      <c r="D82" s="32" t="s">
        <v>99</v>
      </c>
      <c r="E82" s="33">
        <v>43</v>
      </c>
      <c r="F82" s="33">
        <v>111</v>
      </c>
      <c r="G82" s="34">
        <v>154</v>
      </c>
      <c r="H82" s="35">
        <f t="shared" si="2"/>
        <v>27.922077922077921</v>
      </c>
    </row>
    <row r="83" spans="1:8" x14ac:dyDescent="0.25">
      <c r="A83" s="25"/>
      <c r="B83" s="31"/>
      <c r="C83" s="67" t="s">
        <v>102</v>
      </c>
      <c r="D83" s="68" t="s">
        <v>93</v>
      </c>
      <c r="E83" s="69">
        <v>85</v>
      </c>
      <c r="F83" s="69">
        <v>79</v>
      </c>
      <c r="G83" s="70">
        <v>164</v>
      </c>
      <c r="H83" s="71">
        <f t="shared" si="2"/>
        <v>51.829268292682926</v>
      </c>
    </row>
    <row r="84" spans="1:8" x14ac:dyDescent="0.25">
      <c r="A84" s="25"/>
      <c r="B84" s="31"/>
      <c r="C84" s="31" t="s">
        <v>103</v>
      </c>
      <c r="D84" s="32" t="s">
        <v>96</v>
      </c>
      <c r="E84" s="33">
        <v>152</v>
      </c>
      <c r="F84" s="33">
        <v>102</v>
      </c>
      <c r="G84" s="34">
        <v>254</v>
      </c>
      <c r="H84" s="35">
        <f t="shared" ref="H84:H149" si="3">E84/G84*100</f>
        <v>59.842519685039377</v>
      </c>
    </row>
    <row r="85" spans="1:8" x14ac:dyDescent="0.25">
      <c r="A85" s="25"/>
      <c r="B85" s="31"/>
      <c r="C85" s="67" t="s">
        <v>104</v>
      </c>
      <c r="D85" s="68" t="s">
        <v>105</v>
      </c>
      <c r="E85" s="69">
        <v>284</v>
      </c>
      <c r="F85" s="69">
        <v>55</v>
      </c>
      <c r="G85" s="70">
        <v>339</v>
      </c>
      <c r="H85" s="71">
        <f t="shared" si="3"/>
        <v>83.775811209439539</v>
      </c>
    </row>
    <row r="86" spans="1:8" x14ac:dyDescent="0.25">
      <c r="A86" s="25"/>
      <c r="B86" s="31"/>
      <c r="C86" s="67" t="s">
        <v>106</v>
      </c>
      <c r="D86" s="68" t="s">
        <v>107</v>
      </c>
      <c r="E86" s="69">
        <v>145</v>
      </c>
      <c r="F86" s="69">
        <v>11</v>
      </c>
      <c r="G86" s="70">
        <v>156</v>
      </c>
      <c r="H86" s="71">
        <f t="shared" si="3"/>
        <v>92.948717948717956</v>
      </c>
    </row>
    <row r="87" spans="1:8" x14ac:dyDescent="0.25">
      <c r="A87" s="25"/>
      <c r="B87" s="31"/>
      <c r="C87" s="31" t="s">
        <v>108</v>
      </c>
      <c r="D87" s="32" t="s">
        <v>105</v>
      </c>
      <c r="E87" s="33"/>
      <c r="F87" s="33">
        <v>1</v>
      </c>
      <c r="G87" s="34">
        <v>1</v>
      </c>
      <c r="H87" s="35"/>
    </row>
    <row r="88" spans="1:8" x14ac:dyDescent="0.25">
      <c r="A88" s="25"/>
      <c r="B88" s="31"/>
      <c r="C88" s="67" t="s">
        <v>109</v>
      </c>
      <c r="D88" s="68" t="s">
        <v>105</v>
      </c>
      <c r="E88" s="69">
        <v>2</v>
      </c>
      <c r="F88" s="69">
        <v>5</v>
      </c>
      <c r="G88" s="70">
        <v>7</v>
      </c>
      <c r="H88" s="71">
        <f t="shared" si="3"/>
        <v>28.571428571428569</v>
      </c>
    </row>
    <row r="89" spans="1:8" x14ac:dyDescent="0.25">
      <c r="A89" s="25"/>
      <c r="B89" s="31"/>
      <c r="C89" s="31" t="s">
        <v>110</v>
      </c>
      <c r="D89" s="32" t="s">
        <v>105</v>
      </c>
      <c r="E89" s="33">
        <v>131</v>
      </c>
      <c r="F89" s="33">
        <v>90</v>
      </c>
      <c r="G89" s="34">
        <v>221</v>
      </c>
      <c r="H89" s="35">
        <f t="shared" si="3"/>
        <v>59.276018099547514</v>
      </c>
    </row>
    <row r="90" spans="1:8" x14ac:dyDescent="0.25">
      <c r="A90" s="25"/>
      <c r="B90" s="31"/>
      <c r="C90" s="67" t="s">
        <v>111</v>
      </c>
      <c r="D90" s="68" t="s">
        <v>112</v>
      </c>
      <c r="E90" s="69">
        <v>96</v>
      </c>
      <c r="F90" s="69">
        <v>74</v>
      </c>
      <c r="G90" s="70">
        <v>170</v>
      </c>
      <c r="H90" s="71">
        <f t="shared" si="3"/>
        <v>56.470588235294116</v>
      </c>
    </row>
    <row r="91" spans="1:8" x14ac:dyDescent="0.25">
      <c r="A91" s="25"/>
      <c r="B91" s="31"/>
      <c r="C91" s="67" t="s">
        <v>113</v>
      </c>
      <c r="D91" s="68" t="s">
        <v>107</v>
      </c>
      <c r="E91" s="69">
        <v>9</v>
      </c>
      <c r="F91" s="69"/>
      <c r="G91" s="70">
        <v>9</v>
      </c>
      <c r="H91" s="71">
        <f t="shared" si="3"/>
        <v>100</v>
      </c>
    </row>
    <row r="92" spans="1:8" x14ac:dyDescent="0.25">
      <c r="A92" s="25"/>
      <c r="B92" s="41"/>
      <c r="C92" s="41" t="s">
        <v>114</v>
      </c>
      <c r="D92" s="42" t="s">
        <v>96</v>
      </c>
      <c r="E92" s="43">
        <v>3</v>
      </c>
      <c r="F92" s="43">
        <v>2</v>
      </c>
      <c r="G92" s="44">
        <v>5</v>
      </c>
      <c r="H92" s="45">
        <f t="shared" si="3"/>
        <v>60</v>
      </c>
    </row>
    <row r="93" spans="1:8" x14ac:dyDescent="0.25">
      <c r="A93" s="25"/>
      <c r="B93" s="36" t="s">
        <v>58</v>
      </c>
      <c r="C93" s="36" t="s">
        <v>115</v>
      </c>
      <c r="D93" s="37" t="s">
        <v>116</v>
      </c>
      <c r="E93" s="38">
        <v>1</v>
      </c>
      <c r="F93" s="38"/>
      <c r="G93" s="39">
        <v>1</v>
      </c>
      <c r="H93" s="40">
        <f t="shared" si="3"/>
        <v>100</v>
      </c>
    </row>
    <row r="94" spans="1:8" x14ac:dyDescent="0.25">
      <c r="A94" s="25"/>
      <c r="B94" s="31"/>
      <c r="C94" s="67" t="s">
        <v>117</v>
      </c>
      <c r="D94" s="68" t="s">
        <v>118</v>
      </c>
      <c r="E94" s="69"/>
      <c r="F94" s="69">
        <v>2</v>
      </c>
      <c r="G94" s="70">
        <v>2</v>
      </c>
      <c r="H94" s="71"/>
    </row>
    <row r="95" spans="1:8" x14ac:dyDescent="0.25">
      <c r="A95" s="25"/>
      <c r="B95" s="31"/>
      <c r="C95" s="31" t="s">
        <v>97</v>
      </c>
      <c r="D95" s="32" t="s">
        <v>119</v>
      </c>
      <c r="E95" s="33"/>
      <c r="F95" s="33">
        <v>1</v>
      </c>
      <c r="G95" s="34">
        <v>1</v>
      </c>
      <c r="H95" s="35"/>
    </row>
    <row r="96" spans="1:8" x14ac:dyDescent="0.25">
      <c r="A96" s="25"/>
      <c r="B96" s="31"/>
      <c r="C96" s="67" t="s">
        <v>98</v>
      </c>
      <c r="D96" s="68" t="s">
        <v>118</v>
      </c>
      <c r="E96" s="69">
        <v>1</v>
      </c>
      <c r="F96" s="69"/>
      <c r="G96" s="70">
        <v>1</v>
      </c>
      <c r="H96" s="71">
        <f t="shared" si="3"/>
        <v>100</v>
      </c>
    </row>
    <row r="97" spans="1:8" x14ac:dyDescent="0.25">
      <c r="A97" s="25"/>
      <c r="B97" s="31"/>
      <c r="C97" s="67" t="s">
        <v>109</v>
      </c>
      <c r="D97" s="68" t="s">
        <v>120</v>
      </c>
      <c r="E97" s="69">
        <v>1</v>
      </c>
      <c r="F97" s="69">
        <v>2</v>
      </c>
      <c r="G97" s="70">
        <v>3</v>
      </c>
      <c r="H97" s="71">
        <f t="shared" si="3"/>
        <v>33.333333333333329</v>
      </c>
    </row>
    <row r="98" spans="1:8" x14ac:dyDescent="0.25">
      <c r="A98" s="25"/>
      <c r="B98" s="41"/>
      <c r="C98" s="41" t="s">
        <v>121</v>
      </c>
      <c r="D98" s="42" t="s">
        <v>116</v>
      </c>
      <c r="E98" s="43">
        <v>1</v>
      </c>
      <c r="F98" s="43">
        <v>1</v>
      </c>
      <c r="G98" s="44">
        <v>2</v>
      </c>
      <c r="H98" s="45">
        <f t="shared" si="3"/>
        <v>50</v>
      </c>
    </row>
    <row r="99" spans="1:8" ht="15.75" thickBot="1" x14ac:dyDescent="0.3">
      <c r="A99" s="25"/>
      <c r="B99" s="61" t="s">
        <v>17</v>
      </c>
      <c r="C99" s="61" t="s">
        <v>65</v>
      </c>
      <c r="D99" s="62"/>
      <c r="E99" s="63">
        <v>8</v>
      </c>
      <c r="F99" s="63">
        <v>8</v>
      </c>
      <c r="G99" s="64">
        <v>16</v>
      </c>
      <c r="H99" s="65">
        <f t="shared" si="3"/>
        <v>50</v>
      </c>
    </row>
    <row r="100" spans="1:8" ht="15.75" thickBot="1" x14ac:dyDescent="0.3">
      <c r="A100" s="14" t="s">
        <v>122</v>
      </c>
      <c r="B100" s="14"/>
      <c r="C100" s="14"/>
      <c r="D100" s="14"/>
      <c r="E100" s="16">
        <v>3944</v>
      </c>
      <c r="F100" s="16">
        <v>2862</v>
      </c>
      <c r="G100" s="20">
        <v>6806</v>
      </c>
      <c r="H100" s="23">
        <f t="shared" si="3"/>
        <v>57.948868645312956</v>
      </c>
    </row>
    <row r="101" spans="1:8" x14ac:dyDescent="0.25">
      <c r="A101" s="25" t="s">
        <v>7</v>
      </c>
      <c r="B101" s="56" t="s">
        <v>20</v>
      </c>
      <c r="C101" s="56" t="s">
        <v>125</v>
      </c>
      <c r="D101" s="57" t="s">
        <v>67</v>
      </c>
      <c r="E101" s="58">
        <v>464</v>
      </c>
      <c r="F101" s="58">
        <v>173</v>
      </c>
      <c r="G101" s="59">
        <v>637</v>
      </c>
      <c r="H101" s="60">
        <f t="shared" si="3"/>
        <v>72.8414442700157</v>
      </c>
    </row>
    <row r="102" spans="1:8" x14ac:dyDescent="0.25">
      <c r="A102" s="25"/>
      <c r="B102" s="31"/>
      <c r="C102" s="67" t="s">
        <v>126</v>
      </c>
      <c r="D102" s="68" t="s">
        <v>67</v>
      </c>
      <c r="E102" s="69">
        <v>228</v>
      </c>
      <c r="F102" s="69">
        <v>260</v>
      </c>
      <c r="G102" s="70">
        <v>488</v>
      </c>
      <c r="H102" s="71">
        <f t="shared" si="3"/>
        <v>46.721311475409841</v>
      </c>
    </row>
    <row r="103" spans="1:8" x14ac:dyDescent="0.25">
      <c r="A103" s="25"/>
      <c r="B103" s="41"/>
      <c r="C103" s="41" t="s">
        <v>484</v>
      </c>
      <c r="D103" s="42" t="s">
        <v>67</v>
      </c>
      <c r="E103" s="43">
        <v>32</v>
      </c>
      <c r="F103" s="43">
        <v>11</v>
      </c>
      <c r="G103" s="44">
        <v>43</v>
      </c>
      <c r="H103" s="45">
        <f t="shared" si="3"/>
        <v>74.418604651162795</v>
      </c>
    </row>
    <row r="104" spans="1:8" x14ac:dyDescent="0.25">
      <c r="A104" s="25"/>
      <c r="B104" s="36" t="s">
        <v>39</v>
      </c>
      <c r="C104" s="36" t="s">
        <v>125</v>
      </c>
      <c r="D104" s="37" t="s">
        <v>82</v>
      </c>
      <c r="E104" s="38">
        <v>2</v>
      </c>
      <c r="F104" s="38">
        <v>2</v>
      </c>
      <c r="G104" s="39">
        <v>4</v>
      </c>
      <c r="H104" s="40">
        <f t="shared" si="3"/>
        <v>50</v>
      </c>
    </row>
    <row r="105" spans="1:8" x14ac:dyDescent="0.25">
      <c r="A105" s="25"/>
      <c r="B105" s="31"/>
      <c r="C105" s="67" t="s">
        <v>127</v>
      </c>
      <c r="D105" s="68" t="s">
        <v>128</v>
      </c>
      <c r="E105" s="69">
        <v>4</v>
      </c>
      <c r="F105" s="69">
        <v>1</v>
      </c>
      <c r="G105" s="70">
        <v>5</v>
      </c>
      <c r="H105" s="71">
        <f t="shared" si="3"/>
        <v>80</v>
      </c>
    </row>
    <row r="106" spans="1:8" x14ac:dyDescent="0.25">
      <c r="A106" s="25"/>
      <c r="B106" s="41"/>
      <c r="C106" s="41" t="s">
        <v>129</v>
      </c>
      <c r="D106" s="42" t="s">
        <v>128</v>
      </c>
      <c r="E106" s="43">
        <v>5</v>
      </c>
      <c r="F106" s="43">
        <v>1</v>
      </c>
      <c r="G106" s="44">
        <v>6</v>
      </c>
      <c r="H106" s="45">
        <f t="shared" si="3"/>
        <v>83.333333333333343</v>
      </c>
    </row>
    <row r="107" spans="1:8" x14ac:dyDescent="0.25">
      <c r="A107" s="25"/>
      <c r="B107" s="36" t="s">
        <v>58</v>
      </c>
      <c r="C107" s="72" t="s">
        <v>123</v>
      </c>
      <c r="D107" s="73" t="s">
        <v>130</v>
      </c>
      <c r="E107" s="74">
        <v>4</v>
      </c>
      <c r="F107" s="74">
        <v>1</v>
      </c>
      <c r="G107" s="75">
        <v>5</v>
      </c>
      <c r="H107" s="76">
        <f t="shared" si="3"/>
        <v>80</v>
      </c>
    </row>
    <row r="108" spans="1:8" x14ac:dyDescent="0.25">
      <c r="A108" s="25"/>
      <c r="B108" s="41"/>
      <c r="C108" s="41" t="s">
        <v>124</v>
      </c>
      <c r="D108" s="42" t="s">
        <v>130</v>
      </c>
      <c r="E108" s="43">
        <v>2</v>
      </c>
      <c r="F108" s="43"/>
      <c r="G108" s="44">
        <v>2</v>
      </c>
      <c r="H108" s="45">
        <f t="shared" si="3"/>
        <v>100</v>
      </c>
    </row>
    <row r="109" spans="1:8" x14ac:dyDescent="0.25">
      <c r="A109" s="25"/>
      <c r="B109" s="36" t="s">
        <v>63</v>
      </c>
      <c r="C109" s="36" t="s">
        <v>123</v>
      </c>
      <c r="D109" s="97" t="s">
        <v>131</v>
      </c>
      <c r="E109" s="38">
        <v>1248</v>
      </c>
      <c r="F109" s="38">
        <v>535</v>
      </c>
      <c r="G109" s="39">
        <v>1783</v>
      </c>
      <c r="H109" s="76">
        <f t="shared" si="3"/>
        <v>69.994391475042065</v>
      </c>
    </row>
    <row r="110" spans="1:8" x14ac:dyDescent="0.25">
      <c r="A110" s="25"/>
      <c r="B110" s="31"/>
      <c r="C110" s="67" t="s">
        <v>518</v>
      </c>
      <c r="D110" s="32" t="s">
        <v>131</v>
      </c>
      <c r="E110" s="69">
        <v>345</v>
      </c>
      <c r="F110" s="69">
        <v>192</v>
      </c>
      <c r="G110" s="70">
        <v>537</v>
      </c>
      <c r="H110" s="35">
        <f t="shared" si="3"/>
        <v>64.245810055865931</v>
      </c>
    </row>
    <row r="111" spans="1:8" x14ac:dyDescent="0.25">
      <c r="A111" s="25"/>
      <c r="B111" s="41"/>
      <c r="C111" s="77" t="s">
        <v>124</v>
      </c>
      <c r="D111" s="78" t="s">
        <v>131</v>
      </c>
      <c r="E111" s="79">
        <v>122</v>
      </c>
      <c r="F111" s="79">
        <v>52</v>
      </c>
      <c r="G111" s="80">
        <v>174</v>
      </c>
      <c r="H111" s="81">
        <f t="shared" si="3"/>
        <v>70.114942528735639</v>
      </c>
    </row>
    <row r="112" spans="1:8" x14ac:dyDescent="0.25">
      <c r="A112" s="25"/>
      <c r="B112" s="36" t="s">
        <v>17</v>
      </c>
      <c r="C112" s="36" t="s">
        <v>123</v>
      </c>
      <c r="D112" s="37"/>
      <c r="E112" s="38">
        <v>31</v>
      </c>
      <c r="F112" s="38">
        <v>13</v>
      </c>
      <c r="G112" s="39">
        <v>44</v>
      </c>
      <c r="H112" s="40">
        <f t="shared" si="3"/>
        <v>70.454545454545453</v>
      </c>
    </row>
    <row r="113" spans="1:8" x14ac:dyDescent="0.25">
      <c r="A113" s="25"/>
      <c r="B113" s="41"/>
      <c r="C113" s="77" t="s">
        <v>124</v>
      </c>
      <c r="D113" s="78"/>
      <c r="E113" s="79">
        <v>2</v>
      </c>
      <c r="F113" s="79"/>
      <c r="G113" s="80">
        <v>2</v>
      </c>
      <c r="H113" s="81">
        <f t="shared" si="3"/>
        <v>100</v>
      </c>
    </row>
    <row r="114" spans="1:8" ht="15.75" thickBot="1" x14ac:dyDescent="0.3">
      <c r="A114" s="25"/>
      <c r="B114" s="61" t="s">
        <v>200</v>
      </c>
      <c r="C114" s="61" t="s">
        <v>125</v>
      </c>
      <c r="D114" s="62"/>
      <c r="E114" s="63"/>
      <c r="F114" s="63">
        <v>1</v>
      </c>
      <c r="G114" s="64">
        <v>1</v>
      </c>
      <c r="H114" s="65"/>
    </row>
    <row r="115" spans="1:8" ht="15.75" thickBot="1" x14ac:dyDescent="0.3">
      <c r="A115" s="14" t="s">
        <v>132</v>
      </c>
      <c r="B115" s="14"/>
      <c r="C115" s="14"/>
      <c r="D115" s="14"/>
      <c r="E115" s="16">
        <v>2489</v>
      </c>
      <c r="F115" s="16">
        <v>1242</v>
      </c>
      <c r="G115" s="20">
        <v>3731</v>
      </c>
      <c r="H115" s="23">
        <f t="shared" si="3"/>
        <v>66.711337443044755</v>
      </c>
    </row>
    <row r="116" spans="1:8" x14ac:dyDescent="0.25">
      <c r="A116" s="25" t="s">
        <v>8</v>
      </c>
      <c r="B116" s="56" t="s">
        <v>20</v>
      </c>
      <c r="C116" s="56" t="s">
        <v>146</v>
      </c>
      <c r="D116" s="57" t="s">
        <v>147</v>
      </c>
      <c r="E116" s="58">
        <v>214</v>
      </c>
      <c r="F116" s="58">
        <v>877</v>
      </c>
      <c r="G116" s="59">
        <v>1091</v>
      </c>
      <c r="H116" s="60">
        <f t="shared" si="3"/>
        <v>19.615032080659944</v>
      </c>
    </row>
    <row r="117" spans="1:8" x14ac:dyDescent="0.25">
      <c r="A117" s="25"/>
      <c r="B117" s="31"/>
      <c r="C117" s="82" t="s">
        <v>148</v>
      </c>
      <c r="D117" s="83" t="s">
        <v>149</v>
      </c>
      <c r="E117" s="84">
        <v>13</v>
      </c>
      <c r="F117" s="84">
        <v>19</v>
      </c>
      <c r="G117" s="85">
        <v>32</v>
      </c>
      <c r="H117" s="86">
        <f t="shared" si="3"/>
        <v>40.625</v>
      </c>
    </row>
    <row r="118" spans="1:8" x14ac:dyDescent="0.25">
      <c r="A118" s="25"/>
      <c r="B118" s="31"/>
      <c r="C118" s="87"/>
      <c r="D118" s="32" t="s">
        <v>514</v>
      </c>
      <c r="E118" s="88">
        <v>529</v>
      </c>
      <c r="F118" s="88">
        <v>524</v>
      </c>
      <c r="G118" s="89">
        <v>1053</v>
      </c>
      <c r="H118" s="90">
        <f>E118/G118*100</f>
        <v>50.237416904083574</v>
      </c>
    </row>
    <row r="119" spans="1:8" x14ac:dyDescent="0.25">
      <c r="A119" s="25"/>
      <c r="B119" s="31"/>
      <c r="C119" s="31" t="s">
        <v>150</v>
      </c>
      <c r="D119" s="92" t="s">
        <v>147</v>
      </c>
      <c r="E119" s="33">
        <v>277</v>
      </c>
      <c r="F119" s="33">
        <v>506</v>
      </c>
      <c r="G119" s="34">
        <v>783</v>
      </c>
      <c r="H119" s="35">
        <f t="shared" si="3"/>
        <v>35.376756066411239</v>
      </c>
    </row>
    <row r="120" spans="1:8" x14ac:dyDescent="0.25">
      <c r="A120" s="25"/>
      <c r="B120" s="31"/>
      <c r="C120" s="67" t="s">
        <v>134</v>
      </c>
      <c r="D120" s="68" t="s">
        <v>151</v>
      </c>
      <c r="E120" s="69">
        <v>123</v>
      </c>
      <c r="F120" s="69">
        <v>275</v>
      </c>
      <c r="G120" s="70">
        <v>398</v>
      </c>
      <c r="H120" s="71">
        <f t="shared" si="3"/>
        <v>30.904522613065328</v>
      </c>
    </row>
    <row r="121" spans="1:8" x14ac:dyDescent="0.25">
      <c r="A121" s="25"/>
      <c r="B121" s="31"/>
      <c r="C121" s="31" t="s">
        <v>152</v>
      </c>
      <c r="D121" s="32" t="s">
        <v>147</v>
      </c>
      <c r="E121" s="33"/>
      <c r="F121" s="33">
        <v>1</v>
      </c>
      <c r="G121" s="34">
        <v>1</v>
      </c>
      <c r="H121" s="35"/>
    </row>
    <row r="122" spans="1:8" x14ac:dyDescent="0.25">
      <c r="A122" s="25"/>
      <c r="B122" s="31"/>
      <c r="C122" s="67" t="s">
        <v>153</v>
      </c>
      <c r="D122" s="68" t="s">
        <v>147</v>
      </c>
      <c r="E122" s="69">
        <v>80</v>
      </c>
      <c r="F122" s="69">
        <v>732</v>
      </c>
      <c r="G122" s="70">
        <v>812</v>
      </c>
      <c r="H122" s="71">
        <f t="shared" si="3"/>
        <v>9.8522167487684733</v>
      </c>
    </row>
    <row r="123" spans="1:8" x14ac:dyDescent="0.25">
      <c r="A123" s="25"/>
      <c r="B123" s="31"/>
      <c r="C123" s="31" t="s">
        <v>154</v>
      </c>
      <c r="D123" s="32" t="s">
        <v>149</v>
      </c>
      <c r="E123" s="33">
        <v>124</v>
      </c>
      <c r="F123" s="33">
        <v>455</v>
      </c>
      <c r="G123" s="34">
        <v>579</v>
      </c>
      <c r="H123" s="35">
        <f t="shared" si="3"/>
        <v>21.416234887737478</v>
      </c>
    </row>
    <row r="124" spans="1:8" x14ac:dyDescent="0.25">
      <c r="A124" s="25"/>
      <c r="B124" s="31"/>
      <c r="C124" s="67" t="s">
        <v>155</v>
      </c>
      <c r="D124" s="68" t="s">
        <v>147</v>
      </c>
      <c r="E124" s="69">
        <v>20</v>
      </c>
      <c r="F124" s="69">
        <v>143</v>
      </c>
      <c r="G124" s="70">
        <v>163</v>
      </c>
      <c r="H124" s="71">
        <f t="shared" si="3"/>
        <v>12.269938650306749</v>
      </c>
    </row>
    <row r="125" spans="1:8" x14ac:dyDescent="0.25">
      <c r="A125" s="25"/>
      <c r="B125" s="31"/>
      <c r="C125" s="31" t="s">
        <v>141</v>
      </c>
      <c r="D125" s="32" t="s">
        <v>149</v>
      </c>
      <c r="E125" s="33">
        <v>15</v>
      </c>
      <c r="F125" s="33">
        <v>342</v>
      </c>
      <c r="G125" s="34">
        <v>357</v>
      </c>
      <c r="H125" s="35">
        <f t="shared" si="3"/>
        <v>4.2016806722689077</v>
      </c>
    </row>
    <row r="126" spans="1:8" x14ac:dyDescent="0.25">
      <c r="A126" s="25"/>
      <c r="B126" s="31"/>
      <c r="C126" s="67" t="s">
        <v>143</v>
      </c>
      <c r="D126" s="68" t="s">
        <v>147</v>
      </c>
      <c r="E126" s="69">
        <v>388</v>
      </c>
      <c r="F126" s="69">
        <v>969</v>
      </c>
      <c r="G126" s="70">
        <v>1357</v>
      </c>
      <c r="H126" s="71">
        <f t="shared" si="3"/>
        <v>28.592483419307296</v>
      </c>
    </row>
    <row r="127" spans="1:8" x14ac:dyDescent="0.25">
      <c r="A127" s="25"/>
      <c r="B127" s="31"/>
      <c r="C127" s="31" t="s">
        <v>144</v>
      </c>
      <c r="D127" s="32" t="s">
        <v>149</v>
      </c>
      <c r="E127" s="33">
        <v>89</v>
      </c>
      <c r="F127" s="33">
        <v>794</v>
      </c>
      <c r="G127" s="34">
        <v>883</v>
      </c>
      <c r="H127" s="35">
        <f t="shared" si="3"/>
        <v>10.079275198187995</v>
      </c>
    </row>
    <row r="128" spans="1:8" x14ac:dyDescent="0.25">
      <c r="A128" s="25"/>
      <c r="B128" s="31"/>
      <c r="C128" s="67" t="s">
        <v>145</v>
      </c>
      <c r="D128" s="68" t="s">
        <v>147</v>
      </c>
      <c r="E128" s="69">
        <v>95</v>
      </c>
      <c r="F128" s="69">
        <v>1271</v>
      </c>
      <c r="G128" s="70">
        <v>1366</v>
      </c>
      <c r="H128" s="71">
        <f t="shared" si="3"/>
        <v>6.9546120058565153</v>
      </c>
    </row>
    <row r="129" spans="1:8" x14ac:dyDescent="0.25">
      <c r="A129" s="25"/>
      <c r="B129" s="31"/>
      <c r="C129" s="31" t="s">
        <v>156</v>
      </c>
      <c r="D129" s="32" t="s">
        <v>514</v>
      </c>
      <c r="E129" s="33"/>
      <c r="F129" s="33">
        <v>50</v>
      </c>
      <c r="G129" s="34">
        <v>50</v>
      </c>
      <c r="H129" s="35"/>
    </row>
    <row r="130" spans="1:8" x14ac:dyDescent="0.25">
      <c r="A130" s="25"/>
      <c r="B130" s="31"/>
      <c r="C130" s="67" t="s">
        <v>157</v>
      </c>
      <c r="D130" s="68" t="s">
        <v>149</v>
      </c>
      <c r="E130" s="69">
        <v>33</v>
      </c>
      <c r="F130" s="69">
        <v>449</v>
      </c>
      <c r="G130" s="70">
        <v>482</v>
      </c>
      <c r="H130" s="71">
        <f t="shared" si="3"/>
        <v>6.8464730290456437</v>
      </c>
    </row>
    <row r="131" spans="1:8" x14ac:dyDescent="0.25">
      <c r="A131" s="25"/>
      <c r="B131" s="31"/>
      <c r="C131" s="31" t="s">
        <v>158</v>
      </c>
      <c r="D131" s="32" t="s">
        <v>151</v>
      </c>
      <c r="E131" s="33">
        <v>121</v>
      </c>
      <c r="F131" s="33">
        <v>183</v>
      </c>
      <c r="G131" s="34">
        <v>304</v>
      </c>
      <c r="H131" s="35">
        <f t="shared" si="3"/>
        <v>39.80263157894737</v>
      </c>
    </row>
    <row r="132" spans="1:8" x14ac:dyDescent="0.25">
      <c r="A132" s="25"/>
      <c r="B132" s="31"/>
      <c r="C132" s="67" t="s">
        <v>159</v>
      </c>
      <c r="D132" s="68" t="s">
        <v>160</v>
      </c>
      <c r="E132" s="69">
        <v>10</v>
      </c>
      <c r="F132" s="69">
        <v>18</v>
      </c>
      <c r="G132" s="70">
        <v>28</v>
      </c>
      <c r="H132" s="71">
        <f t="shared" si="3"/>
        <v>35.714285714285715</v>
      </c>
    </row>
    <row r="133" spans="1:8" x14ac:dyDescent="0.25">
      <c r="A133" s="25"/>
      <c r="B133" s="41"/>
      <c r="C133" s="41" t="s">
        <v>486</v>
      </c>
      <c r="D133" s="42" t="s">
        <v>506</v>
      </c>
      <c r="E133" s="43">
        <v>4</v>
      </c>
      <c r="F133" s="43">
        <v>14</v>
      </c>
      <c r="G133" s="44">
        <v>18</v>
      </c>
      <c r="H133" s="45">
        <f t="shared" si="3"/>
        <v>22.222222222222221</v>
      </c>
    </row>
    <row r="134" spans="1:8" x14ac:dyDescent="0.25">
      <c r="A134" s="25"/>
      <c r="B134" s="36" t="s">
        <v>39</v>
      </c>
      <c r="C134" s="36" t="s">
        <v>146</v>
      </c>
      <c r="D134" s="37" t="s">
        <v>161</v>
      </c>
      <c r="E134" s="38"/>
      <c r="F134" s="38">
        <v>2</v>
      </c>
      <c r="G134" s="39">
        <v>2</v>
      </c>
      <c r="H134" s="40"/>
    </row>
    <row r="135" spans="1:8" x14ac:dyDescent="0.25">
      <c r="A135" s="25"/>
      <c r="B135" s="31"/>
      <c r="C135" s="67" t="s">
        <v>148</v>
      </c>
      <c r="D135" s="68" t="s">
        <v>162</v>
      </c>
      <c r="E135" s="69"/>
      <c r="F135" s="69">
        <v>1</v>
      </c>
      <c r="G135" s="70">
        <v>1</v>
      </c>
      <c r="H135" s="71"/>
    </row>
    <row r="136" spans="1:8" x14ac:dyDescent="0.25">
      <c r="A136" s="25"/>
      <c r="B136" s="31"/>
      <c r="C136" s="31" t="s">
        <v>134</v>
      </c>
      <c r="D136" s="32" t="s">
        <v>163</v>
      </c>
      <c r="E136" s="33"/>
      <c r="F136" s="33">
        <v>3</v>
      </c>
      <c r="G136" s="34">
        <v>3</v>
      </c>
      <c r="H136" s="35"/>
    </row>
    <row r="137" spans="1:8" x14ac:dyDescent="0.25">
      <c r="A137" s="25"/>
      <c r="B137" s="31"/>
      <c r="C137" s="67" t="s">
        <v>164</v>
      </c>
      <c r="D137" s="68" t="s">
        <v>162</v>
      </c>
      <c r="E137" s="69"/>
      <c r="F137" s="69">
        <v>1</v>
      </c>
      <c r="G137" s="70">
        <v>1</v>
      </c>
      <c r="H137" s="71"/>
    </row>
    <row r="138" spans="1:8" x14ac:dyDescent="0.25">
      <c r="A138" s="25"/>
      <c r="B138" s="31"/>
      <c r="C138" s="67" t="s">
        <v>139</v>
      </c>
      <c r="D138" s="68" t="s">
        <v>165</v>
      </c>
      <c r="E138" s="69">
        <v>1</v>
      </c>
      <c r="F138" s="69">
        <v>1</v>
      </c>
      <c r="G138" s="70">
        <v>2</v>
      </c>
      <c r="H138" s="71">
        <f t="shared" si="3"/>
        <v>50</v>
      </c>
    </row>
    <row r="139" spans="1:8" x14ac:dyDescent="0.25">
      <c r="A139" s="25"/>
      <c r="B139" s="31"/>
      <c r="C139" s="31" t="s">
        <v>141</v>
      </c>
      <c r="D139" s="32" t="s">
        <v>162</v>
      </c>
      <c r="E139" s="33"/>
      <c r="F139" s="33">
        <v>3</v>
      </c>
      <c r="G139" s="34">
        <v>3</v>
      </c>
      <c r="H139" s="35"/>
    </row>
    <row r="140" spans="1:8" x14ac:dyDescent="0.25">
      <c r="A140" s="25"/>
      <c r="B140" s="31"/>
      <c r="C140" s="67" t="s">
        <v>142</v>
      </c>
      <c r="D140" s="68" t="s">
        <v>161</v>
      </c>
      <c r="E140" s="69">
        <v>1</v>
      </c>
      <c r="F140" s="69">
        <v>5</v>
      </c>
      <c r="G140" s="70">
        <v>6</v>
      </c>
      <c r="H140" s="71">
        <f t="shared" si="3"/>
        <v>16.666666666666664</v>
      </c>
    </row>
    <row r="141" spans="1:8" x14ac:dyDescent="0.25">
      <c r="A141" s="25"/>
      <c r="B141" s="31"/>
      <c r="C141" s="31" t="s">
        <v>166</v>
      </c>
      <c r="D141" s="32" t="s">
        <v>161</v>
      </c>
      <c r="E141" s="33"/>
      <c r="F141" s="33">
        <v>2</v>
      </c>
      <c r="G141" s="34">
        <v>2</v>
      </c>
      <c r="H141" s="35"/>
    </row>
    <row r="142" spans="1:8" x14ac:dyDescent="0.25">
      <c r="A142" s="25"/>
      <c r="B142" s="31"/>
      <c r="C142" s="67" t="s">
        <v>143</v>
      </c>
      <c r="D142" s="68" t="s">
        <v>161</v>
      </c>
      <c r="E142" s="69"/>
      <c r="F142" s="69">
        <v>2</v>
      </c>
      <c r="G142" s="70">
        <v>2</v>
      </c>
      <c r="H142" s="71"/>
    </row>
    <row r="143" spans="1:8" x14ac:dyDescent="0.25">
      <c r="A143" s="25"/>
      <c r="B143" s="31"/>
      <c r="C143" s="67" t="s">
        <v>144</v>
      </c>
      <c r="D143" s="68" t="s">
        <v>162</v>
      </c>
      <c r="E143" s="69"/>
      <c r="F143" s="69">
        <v>4</v>
      </c>
      <c r="G143" s="70">
        <v>4</v>
      </c>
      <c r="H143" s="71"/>
    </row>
    <row r="144" spans="1:8" x14ac:dyDescent="0.25">
      <c r="A144" s="25"/>
      <c r="B144" s="31"/>
      <c r="C144" s="31" t="s">
        <v>145</v>
      </c>
      <c r="D144" s="32" t="s">
        <v>161</v>
      </c>
      <c r="E144" s="33"/>
      <c r="F144" s="33">
        <v>4</v>
      </c>
      <c r="G144" s="34">
        <v>4</v>
      </c>
      <c r="H144" s="35"/>
    </row>
    <row r="145" spans="1:8" x14ac:dyDescent="0.25">
      <c r="A145" s="25"/>
      <c r="B145" s="31"/>
      <c r="C145" s="67" t="s">
        <v>167</v>
      </c>
      <c r="D145" s="68" t="s">
        <v>161</v>
      </c>
      <c r="E145" s="69"/>
      <c r="F145" s="69">
        <v>3</v>
      </c>
      <c r="G145" s="70">
        <v>3</v>
      </c>
      <c r="H145" s="71"/>
    </row>
    <row r="146" spans="1:8" x14ac:dyDescent="0.25">
      <c r="A146" s="25"/>
      <c r="B146" s="41"/>
      <c r="C146" s="41" t="s">
        <v>158</v>
      </c>
      <c r="D146" s="42" t="s">
        <v>163</v>
      </c>
      <c r="E146" s="43">
        <v>1</v>
      </c>
      <c r="F146" s="43"/>
      <c r="G146" s="44">
        <v>1</v>
      </c>
      <c r="H146" s="45">
        <f t="shared" si="3"/>
        <v>100</v>
      </c>
    </row>
    <row r="147" spans="1:8" x14ac:dyDescent="0.25">
      <c r="A147" s="25"/>
      <c r="B147" s="36" t="s">
        <v>46</v>
      </c>
      <c r="C147" s="36" t="s">
        <v>168</v>
      </c>
      <c r="D147" s="37" t="s">
        <v>169</v>
      </c>
      <c r="E147" s="38">
        <v>348</v>
      </c>
      <c r="F147" s="38">
        <v>278</v>
      </c>
      <c r="G147" s="39">
        <v>626</v>
      </c>
      <c r="H147" s="40">
        <f t="shared" si="3"/>
        <v>55.591054313099043</v>
      </c>
    </row>
    <row r="148" spans="1:8" x14ac:dyDescent="0.25">
      <c r="A148" s="25"/>
      <c r="B148" s="31"/>
      <c r="C148" s="67" t="s">
        <v>170</v>
      </c>
      <c r="D148" s="68" t="s">
        <v>171</v>
      </c>
      <c r="E148" s="69">
        <v>49</v>
      </c>
      <c r="F148" s="69">
        <v>230</v>
      </c>
      <c r="G148" s="70">
        <v>279</v>
      </c>
      <c r="H148" s="71">
        <f t="shared" si="3"/>
        <v>17.562724014336915</v>
      </c>
    </row>
    <row r="149" spans="1:8" x14ac:dyDescent="0.25">
      <c r="A149" s="25"/>
      <c r="B149" s="31"/>
      <c r="C149" s="31" t="s">
        <v>172</v>
      </c>
      <c r="D149" s="32" t="s">
        <v>173</v>
      </c>
      <c r="E149" s="33">
        <v>38</v>
      </c>
      <c r="F149" s="33">
        <v>147</v>
      </c>
      <c r="G149" s="34">
        <v>185</v>
      </c>
      <c r="H149" s="35">
        <f t="shared" si="3"/>
        <v>20.54054054054054</v>
      </c>
    </row>
    <row r="150" spans="1:8" x14ac:dyDescent="0.25">
      <c r="A150" s="25"/>
      <c r="B150" s="31"/>
      <c r="C150" s="67" t="s">
        <v>485</v>
      </c>
      <c r="D150" s="68" t="s">
        <v>190</v>
      </c>
      <c r="E150" s="69">
        <v>15</v>
      </c>
      <c r="F150" s="69">
        <v>91</v>
      </c>
      <c r="G150" s="70">
        <v>106</v>
      </c>
      <c r="H150" s="71">
        <f t="shared" ref="H150:H213" si="4">E150/G150*100</f>
        <v>14.150943396226415</v>
      </c>
    </row>
    <row r="151" spans="1:8" x14ac:dyDescent="0.25">
      <c r="A151" s="25"/>
      <c r="B151" s="31"/>
      <c r="C151" s="67" t="s">
        <v>174</v>
      </c>
      <c r="D151" s="68" t="s">
        <v>175</v>
      </c>
      <c r="E151" s="69">
        <v>77</v>
      </c>
      <c r="F151" s="69">
        <v>85</v>
      </c>
      <c r="G151" s="70">
        <v>162</v>
      </c>
      <c r="H151" s="71">
        <f t="shared" si="4"/>
        <v>47.530864197530867</v>
      </c>
    </row>
    <row r="152" spans="1:8" x14ac:dyDescent="0.25">
      <c r="A152" s="25"/>
      <c r="B152" s="31"/>
      <c r="C152" s="31" t="s">
        <v>176</v>
      </c>
      <c r="D152" s="32" t="s">
        <v>177</v>
      </c>
      <c r="E152" s="33">
        <v>130</v>
      </c>
      <c r="F152" s="33">
        <v>232</v>
      </c>
      <c r="G152" s="34">
        <v>362</v>
      </c>
      <c r="H152" s="35">
        <f t="shared" si="4"/>
        <v>35.911602209944753</v>
      </c>
    </row>
    <row r="153" spans="1:8" x14ac:dyDescent="0.25">
      <c r="A153" s="25"/>
      <c r="B153" s="31"/>
      <c r="C153" s="67" t="s">
        <v>146</v>
      </c>
      <c r="D153" s="68" t="s">
        <v>178</v>
      </c>
      <c r="E153" s="69">
        <v>58</v>
      </c>
      <c r="F153" s="69">
        <v>262</v>
      </c>
      <c r="G153" s="70">
        <v>320</v>
      </c>
      <c r="H153" s="71">
        <f t="shared" si="4"/>
        <v>18.125</v>
      </c>
    </row>
    <row r="154" spans="1:8" x14ac:dyDescent="0.25">
      <c r="A154" s="25"/>
      <c r="B154" s="31"/>
      <c r="C154" s="31" t="s">
        <v>179</v>
      </c>
      <c r="D154" s="32" t="s">
        <v>180</v>
      </c>
      <c r="E154" s="33">
        <v>52</v>
      </c>
      <c r="F154" s="33">
        <v>104</v>
      </c>
      <c r="G154" s="34">
        <v>156</v>
      </c>
      <c r="H154" s="35">
        <f t="shared" si="4"/>
        <v>33.333333333333329</v>
      </c>
    </row>
    <row r="155" spans="1:8" x14ac:dyDescent="0.25">
      <c r="A155" s="25"/>
      <c r="B155" s="31"/>
      <c r="C155" s="67" t="s">
        <v>134</v>
      </c>
      <c r="D155" s="68" t="s">
        <v>181</v>
      </c>
      <c r="E155" s="69">
        <v>100</v>
      </c>
      <c r="F155" s="69">
        <v>313</v>
      </c>
      <c r="G155" s="70">
        <v>413</v>
      </c>
      <c r="H155" s="71">
        <f t="shared" si="4"/>
        <v>24.213075060532688</v>
      </c>
    </row>
    <row r="156" spans="1:8" x14ac:dyDescent="0.25">
      <c r="A156" s="25"/>
      <c r="B156" s="31"/>
      <c r="C156" s="31" t="s">
        <v>182</v>
      </c>
      <c r="D156" s="32" t="s">
        <v>183</v>
      </c>
      <c r="E156" s="33">
        <v>41</v>
      </c>
      <c r="F156" s="33">
        <v>95</v>
      </c>
      <c r="G156" s="34">
        <v>136</v>
      </c>
      <c r="H156" s="35">
        <f t="shared" si="4"/>
        <v>30.147058823529409</v>
      </c>
    </row>
    <row r="157" spans="1:8" x14ac:dyDescent="0.25">
      <c r="A157" s="25"/>
      <c r="B157" s="31"/>
      <c r="C157" s="67" t="s">
        <v>184</v>
      </c>
      <c r="D157" s="68" t="s">
        <v>185</v>
      </c>
      <c r="E157" s="69">
        <v>34</v>
      </c>
      <c r="F157" s="69">
        <v>88</v>
      </c>
      <c r="G157" s="70">
        <v>122</v>
      </c>
      <c r="H157" s="71">
        <f t="shared" si="4"/>
        <v>27.868852459016392</v>
      </c>
    </row>
    <row r="158" spans="1:8" x14ac:dyDescent="0.25">
      <c r="A158" s="25"/>
      <c r="B158" s="31"/>
      <c r="C158" s="31" t="s">
        <v>164</v>
      </c>
      <c r="D158" s="32" t="s">
        <v>173</v>
      </c>
      <c r="E158" s="33">
        <v>2</v>
      </c>
      <c r="F158" s="33">
        <v>29</v>
      </c>
      <c r="G158" s="34">
        <v>31</v>
      </c>
      <c r="H158" s="35">
        <f t="shared" si="4"/>
        <v>6.4516129032258061</v>
      </c>
    </row>
    <row r="159" spans="1:8" x14ac:dyDescent="0.25">
      <c r="A159" s="25"/>
      <c r="B159" s="31"/>
      <c r="C159" s="67" t="s">
        <v>186</v>
      </c>
      <c r="D159" s="68" t="s">
        <v>187</v>
      </c>
      <c r="E159" s="69">
        <v>12</v>
      </c>
      <c r="F159" s="69">
        <v>200</v>
      </c>
      <c r="G159" s="70">
        <v>212</v>
      </c>
      <c r="H159" s="71">
        <f t="shared" si="4"/>
        <v>5.6603773584905666</v>
      </c>
    </row>
    <row r="160" spans="1:8" x14ac:dyDescent="0.25">
      <c r="A160" s="25"/>
      <c r="B160" s="31"/>
      <c r="C160" s="31" t="s">
        <v>155</v>
      </c>
      <c r="D160" s="32" t="s">
        <v>188</v>
      </c>
      <c r="E160" s="33">
        <v>6</v>
      </c>
      <c r="F160" s="33">
        <v>132</v>
      </c>
      <c r="G160" s="34">
        <v>138</v>
      </c>
      <c r="H160" s="35">
        <f t="shared" si="4"/>
        <v>4.3478260869565215</v>
      </c>
    </row>
    <row r="161" spans="1:8" x14ac:dyDescent="0.25">
      <c r="A161" s="25"/>
      <c r="B161" s="31"/>
      <c r="C161" s="67" t="s">
        <v>140</v>
      </c>
      <c r="D161" s="68" t="s">
        <v>187</v>
      </c>
      <c r="E161" s="69"/>
      <c r="F161" s="69">
        <v>1</v>
      </c>
      <c r="G161" s="70">
        <v>1</v>
      </c>
      <c r="H161" s="71"/>
    </row>
    <row r="162" spans="1:8" x14ac:dyDescent="0.25">
      <c r="A162" s="25"/>
      <c r="B162" s="31"/>
      <c r="C162" s="31" t="s">
        <v>141</v>
      </c>
      <c r="D162" s="32" t="s">
        <v>189</v>
      </c>
      <c r="E162" s="33">
        <v>14</v>
      </c>
      <c r="F162" s="33">
        <v>187</v>
      </c>
      <c r="G162" s="34">
        <v>201</v>
      </c>
      <c r="H162" s="35">
        <f t="shared" si="4"/>
        <v>6.9651741293532341</v>
      </c>
    </row>
    <row r="163" spans="1:8" x14ac:dyDescent="0.25">
      <c r="A163" s="25"/>
      <c r="B163" s="31"/>
      <c r="C163" s="67" t="s">
        <v>166</v>
      </c>
      <c r="D163" s="68" t="s">
        <v>190</v>
      </c>
      <c r="E163" s="69">
        <v>22</v>
      </c>
      <c r="F163" s="69">
        <v>102</v>
      </c>
      <c r="G163" s="70">
        <v>124</v>
      </c>
      <c r="H163" s="71">
        <f t="shared" si="4"/>
        <v>17.741935483870968</v>
      </c>
    </row>
    <row r="164" spans="1:8" x14ac:dyDescent="0.25">
      <c r="A164" s="25"/>
      <c r="B164" s="31"/>
      <c r="C164" s="31" t="s">
        <v>143</v>
      </c>
      <c r="D164" s="32" t="s">
        <v>191</v>
      </c>
      <c r="E164" s="33">
        <v>154</v>
      </c>
      <c r="F164" s="33">
        <v>376</v>
      </c>
      <c r="G164" s="34">
        <v>530</v>
      </c>
      <c r="H164" s="35">
        <f t="shared" si="4"/>
        <v>29.056603773584904</v>
      </c>
    </row>
    <row r="165" spans="1:8" x14ac:dyDescent="0.25">
      <c r="A165" s="25"/>
      <c r="B165" s="31"/>
      <c r="C165" s="67" t="s">
        <v>144</v>
      </c>
      <c r="D165" s="68" t="s">
        <v>171</v>
      </c>
      <c r="E165" s="69">
        <v>1</v>
      </c>
      <c r="F165" s="69">
        <v>68</v>
      </c>
      <c r="G165" s="70">
        <v>69</v>
      </c>
      <c r="H165" s="71">
        <f t="shared" si="4"/>
        <v>1.4492753623188406</v>
      </c>
    </row>
    <row r="166" spans="1:8" x14ac:dyDescent="0.25">
      <c r="A166" s="25"/>
      <c r="B166" s="31"/>
      <c r="C166" s="31" t="s">
        <v>145</v>
      </c>
      <c r="D166" s="32" t="s">
        <v>188</v>
      </c>
      <c r="E166" s="33">
        <v>38</v>
      </c>
      <c r="F166" s="33">
        <v>432</v>
      </c>
      <c r="G166" s="34">
        <v>470</v>
      </c>
      <c r="H166" s="35">
        <f t="shared" si="4"/>
        <v>8.085106382978724</v>
      </c>
    </row>
    <row r="167" spans="1:8" x14ac:dyDescent="0.25">
      <c r="A167" s="25"/>
      <c r="B167" s="31"/>
      <c r="C167" s="67" t="s">
        <v>157</v>
      </c>
      <c r="D167" s="68" t="s">
        <v>173</v>
      </c>
      <c r="E167" s="69">
        <v>9</v>
      </c>
      <c r="F167" s="69">
        <v>151</v>
      </c>
      <c r="G167" s="70">
        <v>160</v>
      </c>
      <c r="H167" s="71">
        <f t="shared" si="4"/>
        <v>5.625</v>
      </c>
    </row>
    <row r="168" spans="1:8" x14ac:dyDescent="0.25">
      <c r="A168" s="25"/>
      <c r="B168" s="31"/>
      <c r="C168" s="31" t="s">
        <v>192</v>
      </c>
      <c r="D168" s="32" t="s">
        <v>193</v>
      </c>
      <c r="E168" s="33">
        <v>8</v>
      </c>
      <c r="F168" s="33">
        <v>20</v>
      </c>
      <c r="G168" s="34">
        <v>28</v>
      </c>
      <c r="H168" s="35">
        <f t="shared" si="4"/>
        <v>28.571428571428569</v>
      </c>
    </row>
    <row r="169" spans="1:8" x14ac:dyDescent="0.25">
      <c r="A169" s="25"/>
      <c r="B169" s="31"/>
      <c r="C169" s="67" t="s">
        <v>194</v>
      </c>
      <c r="D169" s="68" t="s">
        <v>193</v>
      </c>
      <c r="E169" s="69">
        <v>13</v>
      </c>
      <c r="F169" s="69">
        <v>33</v>
      </c>
      <c r="G169" s="70">
        <v>46</v>
      </c>
      <c r="H169" s="71">
        <f t="shared" si="4"/>
        <v>28.260869565217391</v>
      </c>
    </row>
    <row r="170" spans="1:8" x14ac:dyDescent="0.25">
      <c r="A170" s="25"/>
      <c r="B170" s="31"/>
      <c r="C170" s="67" t="s">
        <v>195</v>
      </c>
      <c r="D170" s="68" t="s">
        <v>196</v>
      </c>
      <c r="E170" s="69">
        <v>30</v>
      </c>
      <c r="F170" s="69">
        <v>6</v>
      </c>
      <c r="G170" s="70">
        <v>36</v>
      </c>
      <c r="H170" s="71">
        <f t="shared" si="4"/>
        <v>83.333333333333343</v>
      </c>
    </row>
    <row r="171" spans="1:8" x14ac:dyDescent="0.25">
      <c r="A171" s="25"/>
      <c r="B171" s="41"/>
      <c r="C171" s="41" t="s">
        <v>487</v>
      </c>
      <c r="D171" s="42" t="s">
        <v>175</v>
      </c>
      <c r="E171" s="43">
        <v>5</v>
      </c>
      <c r="F171" s="43">
        <v>13</v>
      </c>
      <c r="G171" s="44">
        <v>18</v>
      </c>
      <c r="H171" s="45">
        <f t="shared" si="4"/>
        <v>27.777777777777779</v>
      </c>
    </row>
    <row r="172" spans="1:8" x14ac:dyDescent="0.25">
      <c r="A172" s="25"/>
      <c r="B172" s="36" t="s">
        <v>58</v>
      </c>
      <c r="C172" s="36" t="s">
        <v>134</v>
      </c>
      <c r="D172" s="37" t="s">
        <v>197</v>
      </c>
      <c r="E172" s="38"/>
      <c r="F172" s="38">
        <v>1</v>
      </c>
      <c r="G172" s="39">
        <v>1</v>
      </c>
      <c r="H172" s="40"/>
    </row>
    <row r="173" spans="1:8" x14ac:dyDescent="0.25">
      <c r="A173" s="25"/>
      <c r="B173" s="31"/>
      <c r="C173" s="67" t="s">
        <v>144</v>
      </c>
      <c r="D173" s="68" t="s">
        <v>198</v>
      </c>
      <c r="E173" s="69"/>
      <c r="F173" s="69">
        <v>1</v>
      </c>
      <c r="G173" s="70">
        <v>1</v>
      </c>
      <c r="H173" s="71"/>
    </row>
    <row r="174" spans="1:8" x14ac:dyDescent="0.25">
      <c r="A174" s="25"/>
      <c r="B174" s="41"/>
      <c r="C174" s="41" t="s">
        <v>145</v>
      </c>
      <c r="D174" s="42" t="s">
        <v>199</v>
      </c>
      <c r="E174" s="43"/>
      <c r="F174" s="43">
        <v>1</v>
      </c>
      <c r="G174" s="44">
        <v>1</v>
      </c>
      <c r="H174" s="45"/>
    </row>
    <row r="175" spans="1:8" x14ac:dyDescent="0.25">
      <c r="A175" s="25"/>
      <c r="B175" s="46" t="s">
        <v>63</v>
      </c>
      <c r="C175" s="46" t="s">
        <v>201</v>
      </c>
      <c r="D175" s="47" t="s">
        <v>202</v>
      </c>
      <c r="E175" s="48">
        <v>230</v>
      </c>
      <c r="F175" s="48">
        <v>215</v>
      </c>
      <c r="G175" s="49">
        <v>445</v>
      </c>
      <c r="H175" s="50">
        <f t="shared" si="4"/>
        <v>51.68539325842697</v>
      </c>
    </row>
    <row r="176" spans="1:8" x14ac:dyDescent="0.25">
      <c r="A176" s="25"/>
      <c r="B176" s="36" t="s">
        <v>17</v>
      </c>
      <c r="C176" s="36" t="s">
        <v>133</v>
      </c>
      <c r="D176" s="37"/>
      <c r="E176" s="38"/>
      <c r="F176" s="38">
        <v>3</v>
      </c>
      <c r="G176" s="39">
        <v>3</v>
      </c>
      <c r="H176" s="40"/>
    </row>
    <row r="177" spans="1:8" x14ac:dyDescent="0.25">
      <c r="A177" s="25"/>
      <c r="B177" s="31"/>
      <c r="C177" s="67" t="s">
        <v>134</v>
      </c>
      <c r="D177" s="68"/>
      <c r="E177" s="69"/>
      <c r="F177" s="69">
        <v>6</v>
      </c>
      <c r="G177" s="70">
        <v>6</v>
      </c>
      <c r="H177" s="71"/>
    </row>
    <row r="178" spans="1:8" x14ac:dyDescent="0.25">
      <c r="A178" s="25"/>
      <c r="B178" s="31"/>
      <c r="C178" s="31" t="s">
        <v>135</v>
      </c>
      <c r="D178" s="32"/>
      <c r="E178" s="33"/>
      <c r="F178" s="33">
        <v>2</v>
      </c>
      <c r="G178" s="34">
        <v>2</v>
      </c>
      <c r="H178" s="35"/>
    </row>
    <row r="179" spans="1:8" x14ac:dyDescent="0.25">
      <c r="A179" s="25"/>
      <c r="B179" s="31"/>
      <c r="C179" s="67" t="s">
        <v>136</v>
      </c>
      <c r="D179" s="68"/>
      <c r="E179" s="69"/>
      <c r="F179" s="69">
        <v>1</v>
      </c>
      <c r="G179" s="70">
        <v>1</v>
      </c>
      <c r="H179" s="71"/>
    </row>
    <row r="180" spans="1:8" x14ac:dyDescent="0.25">
      <c r="A180" s="25"/>
      <c r="B180" s="31"/>
      <c r="C180" s="31" t="s">
        <v>137</v>
      </c>
      <c r="D180" s="32"/>
      <c r="E180" s="33"/>
      <c r="F180" s="33">
        <v>1</v>
      </c>
      <c r="G180" s="34">
        <v>1</v>
      </c>
      <c r="H180" s="35"/>
    </row>
    <row r="181" spans="1:8" x14ac:dyDescent="0.25">
      <c r="A181" s="25"/>
      <c r="B181" s="31"/>
      <c r="C181" s="67" t="s">
        <v>138</v>
      </c>
      <c r="D181" s="68"/>
      <c r="E181" s="69"/>
      <c r="F181" s="69">
        <v>1</v>
      </c>
      <c r="G181" s="70">
        <v>1</v>
      </c>
      <c r="H181" s="71"/>
    </row>
    <row r="182" spans="1:8" x14ac:dyDescent="0.25">
      <c r="A182" s="25"/>
      <c r="B182" s="31"/>
      <c r="C182" s="67" t="s">
        <v>139</v>
      </c>
      <c r="D182" s="68"/>
      <c r="E182" s="69"/>
      <c r="F182" s="69">
        <v>2</v>
      </c>
      <c r="G182" s="70">
        <v>2</v>
      </c>
      <c r="H182" s="71"/>
    </row>
    <row r="183" spans="1:8" x14ac:dyDescent="0.25">
      <c r="A183" s="25"/>
      <c r="B183" s="31"/>
      <c r="C183" s="31" t="s">
        <v>140</v>
      </c>
      <c r="D183" s="32"/>
      <c r="E183" s="33"/>
      <c r="F183" s="33">
        <v>1</v>
      </c>
      <c r="G183" s="34">
        <v>1</v>
      </c>
      <c r="H183" s="35"/>
    </row>
    <row r="184" spans="1:8" x14ac:dyDescent="0.25">
      <c r="A184" s="25"/>
      <c r="B184" s="31"/>
      <c r="C184" s="67" t="s">
        <v>141</v>
      </c>
      <c r="D184" s="68"/>
      <c r="E184" s="69"/>
      <c r="F184" s="69">
        <v>8</v>
      </c>
      <c r="G184" s="70">
        <v>8</v>
      </c>
      <c r="H184" s="71"/>
    </row>
    <row r="185" spans="1:8" x14ac:dyDescent="0.25">
      <c r="A185" s="25"/>
      <c r="B185" s="31"/>
      <c r="C185" s="31" t="s">
        <v>142</v>
      </c>
      <c r="D185" s="32"/>
      <c r="E185" s="33"/>
      <c r="F185" s="33">
        <v>1</v>
      </c>
      <c r="G185" s="34">
        <v>1</v>
      </c>
      <c r="H185" s="35"/>
    </row>
    <row r="186" spans="1:8" x14ac:dyDescent="0.25">
      <c r="A186" s="25"/>
      <c r="B186" s="31"/>
      <c r="C186" s="67" t="s">
        <v>143</v>
      </c>
      <c r="D186" s="68"/>
      <c r="E186" s="69">
        <v>1</v>
      </c>
      <c r="F186" s="69">
        <v>2</v>
      </c>
      <c r="G186" s="70">
        <v>3</v>
      </c>
      <c r="H186" s="71">
        <f t="shared" si="4"/>
        <v>33.333333333333329</v>
      </c>
    </row>
    <row r="187" spans="1:8" x14ac:dyDescent="0.25">
      <c r="A187" s="25"/>
      <c r="B187" s="31"/>
      <c r="C187" s="67" t="s">
        <v>144</v>
      </c>
      <c r="D187" s="68"/>
      <c r="E187" s="69"/>
      <c r="F187" s="69">
        <v>1</v>
      </c>
      <c r="G187" s="70">
        <v>1</v>
      </c>
      <c r="H187" s="71"/>
    </row>
    <row r="188" spans="1:8" x14ac:dyDescent="0.25">
      <c r="A188" s="25"/>
      <c r="B188" s="41"/>
      <c r="C188" s="41" t="s">
        <v>145</v>
      </c>
      <c r="D188" s="42"/>
      <c r="E188" s="43"/>
      <c r="F188" s="43">
        <v>6</v>
      </c>
      <c r="G188" s="44">
        <v>6</v>
      </c>
      <c r="H188" s="45"/>
    </row>
    <row r="189" spans="1:8" ht="15.75" thickBot="1" x14ac:dyDescent="0.3">
      <c r="A189" s="25"/>
      <c r="B189" s="61" t="s">
        <v>200</v>
      </c>
      <c r="C189" s="61" t="s">
        <v>144</v>
      </c>
      <c r="D189" s="62"/>
      <c r="E189" s="63"/>
      <c r="F189" s="63">
        <v>1</v>
      </c>
      <c r="G189" s="64">
        <v>1</v>
      </c>
      <c r="H189" s="65"/>
    </row>
    <row r="190" spans="1:8" ht="15.75" thickBot="1" x14ac:dyDescent="0.3">
      <c r="A190" s="14" t="s">
        <v>203</v>
      </c>
      <c r="B190" s="14"/>
      <c r="C190" s="14"/>
      <c r="D190" s="14"/>
      <c r="E190" s="16">
        <v>3625</v>
      </c>
      <c r="F190" s="16">
        <v>11582</v>
      </c>
      <c r="G190" s="20">
        <v>15207</v>
      </c>
      <c r="H190" s="23">
        <f t="shared" si="4"/>
        <v>23.837706319458142</v>
      </c>
    </row>
    <row r="191" spans="1:8" x14ac:dyDescent="0.25">
      <c r="A191" s="25" t="s">
        <v>9</v>
      </c>
      <c r="B191" s="56" t="s">
        <v>20</v>
      </c>
      <c r="C191" s="56" t="s">
        <v>207</v>
      </c>
      <c r="D191" s="57" t="s">
        <v>208</v>
      </c>
      <c r="E191" s="58">
        <v>104</v>
      </c>
      <c r="F191" s="58">
        <v>17</v>
      </c>
      <c r="G191" s="59">
        <v>121</v>
      </c>
      <c r="H191" s="60">
        <f t="shared" si="4"/>
        <v>85.950413223140501</v>
      </c>
    </row>
    <row r="192" spans="1:8" x14ac:dyDescent="0.25">
      <c r="A192" s="25"/>
      <c r="B192" s="31"/>
      <c r="C192" s="67" t="s">
        <v>209</v>
      </c>
      <c r="D192" s="68" t="s">
        <v>210</v>
      </c>
      <c r="E192" s="69">
        <v>57</v>
      </c>
      <c r="F192" s="69">
        <v>18</v>
      </c>
      <c r="G192" s="70">
        <v>75</v>
      </c>
      <c r="H192" s="71">
        <f t="shared" si="4"/>
        <v>76</v>
      </c>
    </row>
    <row r="193" spans="1:8" x14ac:dyDescent="0.25">
      <c r="A193" s="25"/>
      <c r="B193" s="31"/>
      <c r="C193" s="31" t="s">
        <v>211</v>
      </c>
      <c r="D193" s="32" t="s">
        <v>212</v>
      </c>
      <c r="E193" s="33">
        <v>119</v>
      </c>
      <c r="F193" s="33">
        <v>13</v>
      </c>
      <c r="G193" s="34">
        <v>132</v>
      </c>
      <c r="H193" s="35">
        <f t="shared" si="4"/>
        <v>90.151515151515156</v>
      </c>
    </row>
    <row r="194" spans="1:8" x14ac:dyDescent="0.25">
      <c r="A194" s="25"/>
      <c r="B194" s="31"/>
      <c r="C194" s="67" t="s">
        <v>213</v>
      </c>
      <c r="D194" s="68" t="s">
        <v>212</v>
      </c>
      <c r="E194" s="69">
        <v>49</v>
      </c>
      <c r="F194" s="69">
        <v>54</v>
      </c>
      <c r="G194" s="70">
        <v>103</v>
      </c>
      <c r="H194" s="71">
        <f t="shared" si="4"/>
        <v>47.572815533980581</v>
      </c>
    </row>
    <row r="195" spans="1:8" x14ac:dyDescent="0.25">
      <c r="A195" s="25"/>
      <c r="B195" s="31"/>
      <c r="C195" s="31" t="s">
        <v>214</v>
      </c>
      <c r="D195" s="32" t="s">
        <v>212</v>
      </c>
      <c r="E195" s="33">
        <v>41</v>
      </c>
      <c r="F195" s="33">
        <v>67</v>
      </c>
      <c r="G195" s="34">
        <v>108</v>
      </c>
      <c r="H195" s="35">
        <f t="shared" si="4"/>
        <v>37.962962962962962</v>
      </c>
    </row>
    <row r="196" spans="1:8" x14ac:dyDescent="0.25">
      <c r="A196" s="25"/>
      <c r="B196" s="31"/>
      <c r="C196" s="67" t="s">
        <v>215</v>
      </c>
      <c r="D196" s="68" t="s">
        <v>212</v>
      </c>
      <c r="E196" s="69">
        <v>18</v>
      </c>
      <c r="F196" s="69">
        <v>23</v>
      </c>
      <c r="G196" s="70">
        <v>41</v>
      </c>
      <c r="H196" s="71">
        <f t="shared" si="4"/>
        <v>43.902439024390247</v>
      </c>
    </row>
    <row r="197" spans="1:8" x14ac:dyDescent="0.25">
      <c r="A197" s="25"/>
      <c r="B197" s="31"/>
      <c r="C197" s="31" t="s">
        <v>216</v>
      </c>
      <c r="D197" s="32" t="s">
        <v>212</v>
      </c>
      <c r="E197" s="33">
        <v>18</v>
      </c>
      <c r="F197" s="33">
        <v>35</v>
      </c>
      <c r="G197" s="34">
        <v>53</v>
      </c>
      <c r="H197" s="35">
        <f t="shared" si="4"/>
        <v>33.962264150943398</v>
      </c>
    </row>
    <row r="198" spans="1:8" x14ac:dyDescent="0.25">
      <c r="A198" s="25"/>
      <c r="B198" s="31"/>
      <c r="C198" s="67" t="s">
        <v>217</v>
      </c>
      <c r="D198" s="68" t="s">
        <v>210</v>
      </c>
      <c r="E198" s="69">
        <v>77</v>
      </c>
      <c r="F198" s="69">
        <v>26</v>
      </c>
      <c r="G198" s="70">
        <v>103</v>
      </c>
      <c r="H198" s="71">
        <f t="shared" si="4"/>
        <v>74.757281553398059</v>
      </c>
    </row>
    <row r="199" spans="1:8" x14ac:dyDescent="0.25">
      <c r="A199" s="25"/>
      <c r="B199" s="31"/>
      <c r="C199" s="31" t="s">
        <v>218</v>
      </c>
      <c r="D199" s="32" t="s">
        <v>219</v>
      </c>
      <c r="E199" s="33">
        <v>1</v>
      </c>
      <c r="F199" s="33">
        <v>1</v>
      </c>
      <c r="G199" s="34">
        <v>2</v>
      </c>
      <c r="H199" s="35">
        <f t="shared" si="4"/>
        <v>50</v>
      </c>
    </row>
    <row r="200" spans="1:8" x14ac:dyDescent="0.25">
      <c r="A200" s="25"/>
      <c r="B200" s="31"/>
      <c r="C200" s="67" t="s">
        <v>220</v>
      </c>
      <c r="D200" s="68" t="s">
        <v>219</v>
      </c>
      <c r="E200" s="69">
        <v>156</v>
      </c>
      <c r="F200" s="69">
        <v>51</v>
      </c>
      <c r="G200" s="70">
        <v>207</v>
      </c>
      <c r="H200" s="71">
        <f t="shared" si="4"/>
        <v>75.362318840579718</v>
      </c>
    </row>
    <row r="201" spans="1:8" x14ac:dyDescent="0.25">
      <c r="A201" s="25"/>
      <c r="B201" s="31"/>
      <c r="C201" s="67" t="s">
        <v>488</v>
      </c>
      <c r="D201" s="68" t="s">
        <v>219</v>
      </c>
      <c r="E201" s="69">
        <v>229</v>
      </c>
      <c r="F201" s="69">
        <v>58</v>
      </c>
      <c r="G201" s="70">
        <v>287</v>
      </c>
      <c r="H201" s="71">
        <f t="shared" si="4"/>
        <v>79.79094076655052</v>
      </c>
    </row>
    <row r="202" spans="1:8" x14ac:dyDescent="0.25">
      <c r="A202" s="25"/>
      <c r="B202" s="31"/>
      <c r="C202" s="31" t="s">
        <v>221</v>
      </c>
      <c r="D202" s="32" t="s">
        <v>219</v>
      </c>
      <c r="E202" s="33">
        <v>2</v>
      </c>
      <c r="F202" s="33">
        <v>1</v>
      </c>
      <c r="G202" s="34">
        <v>3</v>
      </c>
      <c r="H202" s="35">
        <f t="shared" si="4"/>
        <v>66.666666666666657</v>
      </c>
    </row>
    <row r="203" spans="1:8" x14ac:dyDescent="0.25">
      <c r="A203" s="25"/>
      <c r="B203" s="31"/>
      <c r="C203" s="67" t="s">
        <v>222</v>
      </c>
      <c r="D203" s="68" t="s">
        <v>219</v>
      </c>
      <c r="E203" s="69">
        <v>179</v>
      </c>
      <c r="F203" s="69">
        <v>37</v>
      </c>
      <c r="G203" s="70">
        <v>216</v>
      </c>
      <c r="H203" s="71">
        <f t="shared" si="4"/>
        <v>82.870370370370367</v>
      </c>
    </row>
    <row r="204" spans="1:8" x14ac:dyDescent="0.25">
      <c r="A204" s="25"/>
      <c r="B204" s="31"/>
      <c r="C204" s="31" t="s">
        <v>223</v>
      </c>
      <c r="D204" s="32" t="s">
        <v>219</v>
      </c>
      <c r="E204" s="33">
        <v>95</v>
      </c>
      <c r="F204" s="33">
        <v>23</v>
      </c>
      <c r="G204" s="34">
        <v>118</v>
      </c>
      <c r="H204" s="35">
        <f t="shared" si="4"/>
        <v>80.508474576271183</v>
      </c>
    </row>
    <row r="205" spans="1:8" x14ac:dyDescent="0.25">
      <c r="A205" s="25"/>
      <c r="B205" s="31"/>
      <c r="C205" s="67" t="s">
        <v>224</v>
      </c>
      <c r="D205" s="68" t="s">
        <v>219</v>
      </c>
      <c r="E205" s="69">
        <v>235</v>
      </c>
      <c r="F205" s="69">
        <v>54</v>
      </c>
      <c r="G205" s="70">
        <v>289</v>
      </c>
      <c r="H205" s="71">
        <f t="shared" si="4"/>
        <v>81.31487889273356</v>
      </c>
    </row>
    <row r="206" spans="1:8" x14ac:dyDescent="0.25">
      <c r="A206" s="25"/>
      <c r="B206" s="31"/>
      <c r="C206" s="31" t="s">
        <v>225</v>
      </c>
      <c r="D206" s="32" t="s">
        <v>219</v>
      </c>
      <c r="E206" s="33">
        <v>133</v>
      </c>
      <c r="F206" s="33">
        <v>34</v>
      </c>
      <c r="G206" s="34">
        <v>167</v>
      </c>
      <c r="H206" s="35">
        <f t="shared" si="4"/>
        <v>79.640718562874241</v>
      </c>
    </row>
    <row r="207" spans="1:8" x14ac:dyDescent="0.25">
      <c r="A207" s="25"/>
      <c r="B207" s="31"/>
      <c r="C207" s="67" t="s">
        <v>226</v>
      </c>
      <c r="D207" s="68" t="s">
        <v>219</v>
      </c>
      <c r="E207" s="69">
        <v>154</v>
      </c>
      <c r="F207" s="69">
        <v>50</v>
      </c>
      <c r="G207" s="70">
        <v>204</v>
      </c>
      <c r="H207" s="71">
        <f t="shared" si="4"/>
        <v>75.490196078431367</v>
      </c>
    </row>
    <row r="208" spans="1:8" x14ac:dyDescent="0.25">
      <c r="A208" s="25"/>
      <c r="B208" s="31"/>
      <c r="C208" s="31" t="s">
        <v>489</v>
      </c>
      <c r="D208" s="32" t="s">
        <v>219</v>
      </c>
      <c r="E208" s="33">
        <v>50</v>
      </c>
      <c r="F208" s="33">
        <v>14</v>
      </c>
      <c r="G208" s="34">
        <v>64</v>
      </c>
      <c r="H208" s="35">
        <f t="shared" si="4"/>
        <v>78.125</v>
      </c>
    </row>
    <row r="209" spans="1:8" x14ac:dyDescent="0.25">
      <c r="A209" s="25"/>
      <c r="B209" s="31"/>
      <c r="C209" s="67" t="s">
        <v>227</v>
      </c>
      <c r="D209" s="68" t="s">
        <v>219</v>
      </c>
      <c r="E209" s="69">
        <v>246</v>
      </c>
      <c r="F209" s="69">
        <v>55</v>
      </c>
      <c r="G209" s="70">
        <v>301</v>
      </c>
      <c r="H209" s="71">
        <f t="shared" si="4"/>
        <v>81.72757475083057</v>
      </c>
    </row>
    <row r="210" spans="1:8" x14ac:dyDescent="0.25">
      <c r="A210" s="25"/>
      <c r="B210" s="31"/>
      <c r="C210" s="31" t="s">
        <v>228</v>
      </c>
      <c r="D210" s="32" t="s">
        <v>212</v>
      </c>
      <c r="E210" s="33">
        <v>68</v>
      </c>
      <c r="F210" s="33">
        <v>11</v>
      </c>
      <c r="G210" s="34">
        <v>79</v>
      </c>
      <c r="H210" s="35">
        <f t="shared" si="4"/>
        <v>86.075949367088612</v>
      </c>
    </row>
    <row r="211" spans="1:8" x14ac:dyDescent="0.25">
      <c r="A211" s="25"/>
      <c r="B211" s="31"/>
      <c r="C211" s="67" t="s">
        <v>229</v>
      </c>
      <c r="D211" s="68" t="s">
        <v>212</v>
      </c>
      <c r="E211" s="69">
        <v>28</v>
      </c>
      <c r="F211" s="69">
        <v>7</v>
      </c>
      <c r="G211" s="70">
        <v>35</v>
      </c>
      <c r="H211" s="71">
        <f t="shared" si="4"/>
        <v>80</v>
      </c>
    </row>
    <row r="212" spans="1:8" x14ac:dyDescent="0.25">
      <c r="A212" s="25"/>
      <c r="B212" s="31"/>
      <c r="C212" s="31" t="s">
        <v>230</v>
      </c>
      <c r="D212" s="32" t="s">
        <v>219</v>
      </c>
      <c r="E212" s="33">
        <v>51</v>
      </c>
      <c r="F212" s="33">
        <v>1</v>
      </c>
      <c r="G212" s="34">
        <v>52</v>
      </c>
      <c r="H212" s="35">
        <f t="shared" si="4"/>
        <v>98.076923076923066</v>
      </c>
    </row>
    <row r="213" spans="1:8" x14ac:dyDescent="0.25">
      <c r="A213" s="25"/>
      <c r="B213" s="31"/>
      <c r="C213" s="67" t="s">
        <v>231</v>
      </c>
      <c r="D213" s="68" t="s">
        <v>219</v>
      </c>
      <c r="E213" s="69">
        <v>43</v>
      </c>
      <c r="F213" s="69"/>
      <c r="G213" s="70">
        <v>43</v>
      </c>
      <c r="H213" s="71">
        <f t="shared" si="4"/>
        <v>100</v>
      </c>
    </row>
    <row r="214" spans="1:8" x14ac:dyDescent="0.25">
      <c r="A214" s="25"/>
      <c r="B214" s="31"/>
      <c r="C214" s="31" t="s">
        <v>232</v>
      </c>
      <c r="D214" s="32" t="s">
        <v>219</v>
      </c>
      <c r="E214" s="33">
        <v>17</v>
      </c>
      <c r="F214" s="33"/>
      <c r="G214" s="34">
        <v>17</v>
      </c>
      <c r="H214" s="35">
        <f t="shared" ref="H214:H276" si="5">E214/G214*100</f>
        <v>100</v>
      </c>
    </row>
    <row r="215" spans="1:8" x14ac:dyDescent="0.25">
      <c r="A215" s="25"/>
      <c r="B215" s="31"/>
      <c r="C215" s="67" t="s">
        <v>233</v>
      </c>
      <c r="D215" s="68" t="s">
        <v>234</v>
      </c>
      <c r="E215" s="69">
        <v>117</v>
      </c>
      <c r="F215" s="69">
        <v>35</v>
      </c>
      <c r="G215" s="70">
        <v>152</v>
      </c>
      <c r="H215" s="71">
        <f t="shared" si="5"/>
        <v>76.973684210526315</v>
      </c>
    </row>
    <row r="216" spans="1:8" x14ac:dyDescent="0.25">
      <c r="A216" s="25"/>
      <c r="B216" s="31"/>
      <c r="C216" s="31" t="s">
        <v>235</v>
      </c>
      <c r="D216" s="32" t="s">
        <v>236</v>
      </c>
      <c r="E216" s="33">
        <v>141</v>
      </c>
      <c r="F216" s="33">
        <v>333</v>
      </c>
      <c r="G216" s="34">
        <v>474</v>
      </c>
      <c r="H216" s="35">
        <f t="shared" si="5"/>
        <v>29.746835443037973</v>
      </c>
    </row>
    <row r="217" spans="1:8" x14ac:dyDescent="0.25">
      <c r="A217" s="25"/>
      <c r="B217" s="31"/>
      <c r="C217" s="67" t="s">
        <v>237</v>
      </c>
      <c r="D217" s="68" t="s">
        <v>212</v>
      </c>
      <c r="E217" s="69">
        <v>50</v>
      </c>
      <c r="F217" s="69">
        <v>2</v>
      </c>
      <c r="G217" s="70">
        <v>52</v>
      </c>
      <c r="H217" s="71">
        <f t="shared" si="5"/>
        <v>96.15384615384616</v>
      </c>
    </row>
    <row r="218" spans="1:8" x14ac:dyDescent="0.25">
      <c r="A218" s="25"/>
      <c r="B218" s="31"/>
      <c r="C218" s="31" t="s">
        <v>238</v>
      </c>
      <c r="D218" s="32" t="s">
        <v>210</v>
      </c>
      <c r="E218" s="33">
        <v>19</v>
      </c>
      <c r="F218" s="33">
        <v>6</v>
      </c>
      <c r="G218" s="34">
        <v>25</v>
      </c>
      <c r="H218" s="35">
        <f t="shared" si="5"/>
        <v>76</v>
      </c>
    </row>
    <row r="219" spans="1:8" x14ac:dyDescent="0.25">
      <c r="A219" s="25"/>
      <c r="B219" s="31"/>
      <c r="C219" s="67" t="s">
        <v>239</v>
      </c>
      <c r="D219" s="68" t="s">
        <v>210</v>
      </c>
      <c r="E219" s="69">
        <v>55</v>
      </c>
      <c r="F219" s="69">
        <v>47</v>
      </c>
      <c r="G219" s="70">
        <v>102</v>
      </c>
      <c r="H219" s="71">
        <f t="shared" si="5"/>
        <v>53.921568627450981</v>
      </c>
    </row>
    <row r="220" spans="1:8" x14ac:dyDescent="0.25">
      <c r="A220" s="25"/>
      <c r="B220" s="31"/>
      <c r="C220" s="31" t="s">
        <v>240</v>
      </c>
      <c r="D220" s="32" t="s">
        <v>210</v>
      </c>
      <c r="E220" s="33">
        <v>26</v>
      </c>
      <c r="F220" s="33">
        <v>23</v>
      </c>
      <c r="G220" s="34">
        <v>49</v>
      </c>
      <c r="H220" s="35">
        <f t="shared" si="5"/>
        <v>53.061224489795919</v>
      </c>
    </row>
    <row r="221" spans="1:8" x14ac:dyDescent="0.25">
      <c r="A221" s="25"/>
      <c r="B221" s="31"/>
      <c r="C221" s="67" t="s">
        <v>241</v>
      </c>
      <c r="D221" s="68" t="s">
        <v>208</v>
      </c>
      <c r="E221" s="69">
        <v>15</v>
      </c>
      <c r="F221" s="69">
        <v>12</v>
      </c>
      <c r="G221" s="70">
        <v>27</v>
      </c>
      <c r="H221" s="71">
        <f t="shared" si="5"/>
        <v>55.555555555555557</v>
      </c>
    </row>
    <row r="222" spans="1:8" x14ac:dyDescent="0.25">
      <c r="A222" s="25"/>
      <c r="B222" s="31"/>
      <c r="C222" s="31" t="s">
        <v>242</v>
      </c>
      <c r="D222" s="32" t="s">
        <v>208</v>
      </c>
      <c r="E222" s="33">
        <v>32</v>
      </c>
      <c r="F222" s="33">
        <v>29</v>
      </c>
      <c r="G222" s="34">
        <v>61</v>
      </c>
      <c r="H222" s="35">
        <f t="shared" si="5"/>
        <v>52.459016393442624</v>
      </c>
    </row>
    <row r="223" spans="1:8" x14ac:dyDescent="0.25">
      <c r="A223" s="25"/>
      <c r="B223" s="31"/>
      <c r="C223" s="67" t="s">
        <v>243</v>
      </c>
      <c r="D223" s="68" t="s">
        <v>210</v>
      </c>
      <c r="E223" s="69">
        <v>48</v>
      </c>
      <c r="F223" s="69">
        <v>18</v>
      </c>
      <c r="G223" s="70">
        <v>66</v>
      </c>
      <c r="H223" s="71">
        <f t="shared" si="5"/>
        <v>72.727272727272734</v>
      </c>
    </row>
    <row r="224" spans="1:8" x14ac:dyDescent="0.25">
      <c r="A224" s="25"/>
      <c r="B224" s="31"/>
      <c r="C224" s="31" t="s">
        <v>244</v>
      </c>
      <c r="D224" s="32" t="s">
        <v>210</v>
      </c>
      <c r="E224" s="33">
        <v>22</v>
      </c>
      <c r="F224" s="33">
        <v>4</v>
      </c>
      <c r="G224" s="34">
        <v>26</v>
      </c>
      <c r="H224" s="35">
        <f t="shared" si="5"/>
        <v>84.615384615384613</v>
      </c>
    </row>
    <row r="225" spans="1:8" x14ac:dyDescent="0.25">
      <c r="A225" s="25"/>
      <c r="B225" s="31"/>
      <c r="C225" s="67" t="s">
        <v>245</v>
      </c>
      <c r="D225" s="68" t="s">
        <v>210</v>
      </c>
      <c r="E225" s="69">
        <v>31</v>
      </c>
      <c r="F225" s="69">
        <v>30</v>
      </c>
      <c r="G225" s="70">
        <v>61</v>
      </c>
      <c r="H225" s="71">
        <f t="shared" si="5"/>
        <v>50.819672131147541</v>
      </c>
    </row>
    <row r="226" spans="1:8" x14ac:dyDescent="0.25">
      <c r="A226" s="25"/>
      <c r="B226" s="31"/>
      <c r="C226" s="31" t="s">
        <v>246</v>
      </c>
      <c r="D226" s="32" t="s">
        <v>210</v>
      </c>
      <c r="E226" s="33">
        <v>17</v>
      </c>
      <c r="F226" s="33">
        <v>13</v>
      </c>
      <c r="G226" s="34">
        <v>30</v>
      </c>
      <c r="H226" s="35">
        <f t="shared" si="5"/>
        <v>56.666666666666664</v>
      </c>
    </row>
    <row r="227" spans="1:8" x14ac:dyDescent="0.25">
      <c r="A227" s="25"/>
      <c r="B227" s="31"/>
      <c r="C227" s="67" t="s">
        <v>247</v>
      </c>
      <c r="D227" s="68" t="s">
        <v>210</v>
      </c>
      <c r="E227" s="69">
        <v>30</v>
      </c>
      <c r="F227" s="69">
        <v>34</v>
      </c>
      <c r="G227" s="70">
        <v>64</v>
      </c>
      <c r="H227" s="71">
        <f t="shared" si="5"/>
        <v>46.875</v>
      </c>
    </row>
    <row r="228" spans="1:8" x14ac:dyDescent="0.25">
      <c r="A228" s="25"/>
      <c r="B228" s="31"/>
      <c r="C228" s="67" t="s">
        <v>248</v>
      </c>
      <c r="D228" s="68" t="s">
        <v>210</v>
      </c>
      <c r="E228" s="69">
        <v>19</v>
      </c>
      <c r="F228" s="69">
        <v>10</v>
      </c>
      <c r="G228" s="70">
        <v>29</v>
      </c>
      <c r="H228" s="71">
        <f t="shared" si="5"/>
        <v>65.517241379310349</v>
      </c>
    </row>
    <row r="229" spans="1:8" x14ac:dyDescent="0.25">
      <c r="A229" s="25"/>
      <c r="B229" s="31"/>
      <c r="C229" s="67" t="s">
        <v>249</v>
      </c>
      <c r="D229" s="68" t="s">
        <v>212</v>
      </c>
      <c r="E229" s="69">
        <v>39</v>
      </c>
      <c r="F229" s="69">
        <v>1</v>
      </c>
      <c r="G229" s="70">
        <v>40</v>
      </c>
      <c r="H229" s="71">
        <f t="shared" si="5"/>
        <v>97.5</v>
      </c>
    </row>
    <row r="230" spans="1:8" x14ac:dyDescent="0.25">
      <c r="A230" s="25"/>
      <c r="B230" s="41"/>
      <c r="C230" s="41" t="s">
        <v>250</v>
      </c>
      <c r="D230" s="42" t="s">
        <v>212</v>
      </c>
      <c r="E230" s="43">
        <v>54</v>
      </c>
      <c r="F230" s="43">
        <v>22</v>
      </c>
      <c r="G230" s="44">
        <v>76</v>
      </c>
      <c r="H230" s="45">
        <f t="shared" si="5"/>
        <v>71.05263157894737</v>
      </c>
    </row>
    <row r="231" spans="1:8" x14ac:dyDescent="0.25">
      <c r="A231" s="25"/>
      <c r="B231" s="46" t="s">
        <v>39</v>
      </c>
      <c r="C231" s="46" t="s">
        <v>235</v>
      </c>
      <c r="D231" s="47" t="s">
        <v>251</v>
      </c>
      <c r="E231" s="48">
        <v>1</v>
      </c>
      <c r="F231" s="48">
        <v>3</v>
      </c>
      <c r="G231" s="49">
        <v>4</v>
      </c>
      <c r="H231" s="50">
        <f t="shared" si="5"/>
        <v>25</v>
      </c>
    </row>
    <row r="232" spans="1:8" x14ac:dyDescent="0.25">
      <c r="A232" s="25"/>
      <c r="B232" s="36" t="s">
        <v>46</v>
      </c>
      <c r="C232" s="36" t="s">
        <v>252</v>
      </c>
      <c r="D232" s="37" t="s">
        <v>48</v>
      </c>
      <c r="E232" s="38">
        <v>61</v>
      </c>
      <c r="F232" s="38">
        <v>32</v>
      </c>
      <c r="G232" s="39">
        <v>93</v>
      </c>
      <c r="H232" s="40">
        <f t="shared" si="5"/>
        <v>65.591397849462368</v>
      </c>
    </row>
    <row r="233" spans="1:8" x14ac:dyDescent="0.25">
      <c r="A233" s="25"/>
      <c r="B233" s="31"/>
      <c r="C233" s="67" t="s">
        <v>253</v>
      </c>
      <c r="D233" s="68" t="s">
        <v>48</v>
      </c>
      <c r="E233" s="69">
        <v>57</v>
      </c>
      <c r="F233" s="69">
        <v>37</v>
      </c>
      <c r="G233" s="70">
        <v>94</v>
      </c>
      <c r="H233" s="71">
        <f t="shared" si="5"/>
        <v>60.638297872340431</v>
      </c>
    </row>
    <row r="234" spans="1:8" x14ac:dyDescent="0.25">
      <c r="A234" s="25"/>
      <c r="B234" s="31"/>
      <c r="C234" s="31" t="s">
        <v>254</v>
      </c>
      <c r="D234" s="32" t="s">
        <v>255</v>
      </c>
      <c r="E234" s="33">
        <v>26</v>
      </c>
      <c r="F234" s="33">
        <v>23</v>
      </c>
      <c r="G234" s="34">
        <v>49</v>
      </c>
      <c r="H234" s="35">
        <f t="shared" si="5"/>
        <v>53.061224489795919</v>
      </c>
    </row>
    <row r="235" spans="1:8" x14ac:dyDescent="0.25">
      <c r="A235" s="25"/>
      <c r="B235" s="31"/>
      <c r="C235" s="67" t="s">
        <v>256</v>
      </c>
      <c r="D235" s="68" t="s">
        <v>257</v>
      </c>
      <c r="E235" s="69">
        <v>29</v>
      </c>
      <c r="F235" s="69">
        <v>21</v>
      </c>
      <c r="G235" s="70">
        <v>50</v>
      </c>
      <c r="H235" s="71">
        <f t="shared" si="5"/>
        <v>57.999999999999993</v>
      </c>
    </row>
    <row r="236" spans="1:8" x14ac:dyDescent="0.25">
      <c r="A236" s="25"/>
      <c r="B236" s="31"/>
      <c r="C236" s="31" t="s">
        <v>258</v>
      </c>
      <c r="D236" s="32" t="s">
        <v>259</v>
      </c>
      <c r="E236" s="33">
        <v>105</v>
      </c>
      <c r="F236" s="33">
        <v>96</v>
      </c>
      <c r="G236" s="34">
        <v>201</v>
      </c>
      <c r="H236" s="35">
        <f t="shared" si="5"/>
        <v>52.238805970149251</v>
      </c>
    </row>
    <row r="237" spans="1:8" x14ac:dyDescent="0.25">
      <c r="A237" s="25"/>
      <c r="B237" s="31"/>
      <c r="C237" s="67" t="s">
        <v>260</v>
      </c>
      <c r="D237" s="68" t="s">
        <v>261</v>
      </c>
      <c r="E237" s="69">
        <v>40</v>
      </c>
      <c r="F237" s="69">
        <v>23</v>
      </c>
      <c r="G237" s="70">
        <v>63</v>
      </c>
      <c r="H237" s="71">
        <f t="shared" si="5"/>
        <v>63.492063492063487</v>
      </c>
    </row>
    <row r="238" spans="1:8" x14ac:dyDescent="0.25">
      <c r="A238" s="25"/>
      <c r="B238" s="41"/>
      <c r="C238" s="41" t="s">
        <v>262</v>
      </c>
      <c r="D238" s="42" t="s">
        <v>263</v>
      </c>
      <c r="E238" s="43">
        <v>44</v>
      </c>
      <c r="F238" s="43">
        <v>8</v>
      </c>
      <c r="G238" s="44">
        <v>52</v>
      </c>
      <c r="H238" s="45">
        <f t="shared" si="5"/>
        <v>84.615384615384613</v>
      </c>
    </row>
    <row r="239" spans="1:8" x14ac:dyDescent="0.25">
      <c r="A239" s="25"/>
      <c r="B239" s="36" t="s">
        <v>63</v>
      </c>
      <c r="C239" s="72" t="s">
        <v>264</v>
      </c>
      <c r="D239" s="73" t="s">
        <v>270</v>
      </c>
      <c r="E239" s="74">
        <v>308</v>
      </c>
      <c r="F239" s="74">
        <v>158</v>
      </c>
      <c r="G239" s="75">
        <v>466</v>
      </c>
      <c r="H239" s="76">
        <f t="shared" si="5"/>
        <v>66.094420600858371</v>
      </c>
    </row>
    <row r="240" spans="1:8" x14ac:dyDescent="0.25">
      <c r="A240" s="25"/>
      <c r="B240" s="41"/>
      <c r="C240" s="41" t="s">
        <v>204</v>
      </c>
      <c r="D240" s="42" t="s">
        <v>270</v>
      </c>
      <c r="E240" s="43">
        <v>600</v>
      </c>
      <c r="F240" s="43">
        <v>174</v>
      </c>
      <c r="G240" s="44">
        <v>774</v>
      </c>
      <c r="H240" s="45">
        <f t="shared" si="5"/>
        <v>77.51937984496125</v>
      </c>
    </row>
    <row r="241" spans="1:8" x14ac:dyDescent="0.25">
      <c r="A241" s="25"/>
      <c r="B241" s="36" t="s">
        <v>271</v>
      </c>
      <c r="C241" s="36" t="s">
        <v>205</v>
      </c>
      <c r="D241" s="37" t="s">
        <v>272</v>
      </c>
      <c r="E241" s="38">
        <v>1306</v>
      </c>
      <c r="F241" s="38">
        <v>1086</v>
      </c>
      <c r="G241" s="39">
        <v>2392</v>
      </c>
      <c r="H241" s="40">
        <f t="shared" si="5"/>
        <v>54.598662207357862</v>
      </c>
    </row>
    <row r="242" spans="1:8" x14ac:dyDescent="0.25">
      <c r="A242" s="25"/>
      <c r="B242" s="31"/>
      <c r="C242" s="67" t="s">
        <v>273</v>
      </c>
      <c r="D242" s="68" t="s">
        <v>272</v>
      </c>
      <c r="E242" s="69">
        <v>86</v>
      </c>
      <c r="F242" s="69">
        <v>58</v>
      </c>
      <c r="G242" s="70">
        <v>144</v>
      </c>
      <c r="H242" s="71">
        <f t="shared" si="5"/>
        <v>59.722222222222221</v>
      </c>
    </row>
    <row r="243" spans="1:8" x14ac:dyDescent="0.25">
      <c r="A243" s="25"/>
      <c r="B243" s="31"/>
      <c r="C243" s="67" t="s">
        <v>274</v>
      </c>
      <c r="D243" s="68" t="s">
        <v>272</v>
      </c>
      <c r="E243" s="69">
        <v>115</v>
      </c>
      <c r="F243" s="69">
        <v>81</v>
      </c>
      <c r="G243" s="70">
        <v>196</v>
      </c>
      <c r="H243" s="71">
        <f t="shared" si="5"/>
        <v>58.673469387755105</v>
      </c>
    </row>
    <row r="244" spans="1:8" x14ac:dyDescent="0.25">
      <c r="A244" s="25"/>
      <c r="B244" s="41"/>
      <c r="C244" s="41" t="s">
        <v>206</v>
      </c>
      <c r="D244" s="42" t="s">
        <v>275</v>
      </c>
      <c r="E244" s="43">
        <v>65</v>
      </c>
      <c r="F244" s="43">
        <v>75</v>
      </c>
      <c r="G244" s="44">
        <v>140</v>
      </c>
      <c r="H244" s="45">
        <f t="shared" si="5"/>
        <v>46.428571428571431</v>
      </c>
    </row>
    <row r="245" spans="1:8" x14ac:dyDescent="0.25">
      <c r="A245" s="25"/>
      <c r="B245" s="36" t="s">
        <v>60</v>
      </c>
      <c r="C245" s="72" t="s">
        <v>264</v>
      </c>
      <c r="D245" s="73" t="s">
        <v>265</v>
      </c>
      <c r="E245" s="74">
        <v>9</v>
      </c>
      <c r="F245" s="74">
        <v>5</v>
      </c>
      <c r="G245" s="75">
        <v>14</v>
      </c>
      <c r="H245" s="76">
        <f>E245/G245*100</f>
        <v>64.285714285714292</v>
      </c>
    </row>
    <row r="246" spans="1:8" x14ac:dyDescent="0.25">
      <c r="A246" s="25"/>
      <c r="B246" s="31"/>
      <c r="C246" s="31" t="s">
        <v>204</v>
      </c>
      <c r="D246" s="25" t="s">
        <v>265</v>
      </c>
      <c r="E246" s="33">
        <v>27</v>
      </c>
      <c r="F246" s="33">
        <v>4</v>
      </c>
      <c r="G246" s="66">
        <v>31</v>
      </c>
      <c r="H246" s="35">
        <f>E246/G246*100</f>
        <v>87.096774193548384</v>
      </c>
    </row>
    <row r="247" spans="1:8" x14ac:dyDescent="0.25">
      <c r="A247" s="25"/>
      <c r="B247" s="36" t="s">
        <v>266</v>
      </c>
      <c r="C247" s="36" t="s">
        <v>205</v>
      </c>
      <c r="D247" s="37" t="s">
        <v>267</v>
      </c>
      <c r="E247" s="38">
        <v>35</v>
      </c>
      <c r="F247" s="38">
        <v>23</v>
      </c>
      <c r="G247" s="39">
        <v>58</v>
      </c>
      <c r="H247" s="40">
        <f>E247/G247*100</f>
        <v>60.344827586206897</v>
      </c>
    </row>
    <row r="248" spans="1:8" x14ac:dyDescent="0.25">
      <c r="A248" s="25"/>
      <c r="B248" s="31"/>
      <c r="C248" s="67" t="s">
        <v>268</v>
      </c>
      <c r="D248" s="68" t="s">
        <v>267</v>
      </c>
      <c r="E248" s="69">
        <v>3</v>
      </c>
      <c r="F248" s="69">
        <v>4</v>
      </c>
      <c r="G248" s="70">
        <v>7</v>
      </c>
      <c r="H248" s="71">
        <f>E248/G248*100</f>
        <v>42.857142857142854</v>
      </c>
    </row>
    <row r="249" spans="1:8" x14ac:dyDescent="0.25">
      <c r="A249" s="25"/>
      <c r="B249" s="41"/>
      <c r="C249" s="41" t="s">
        <v>269</v>
      </c>
      <c r="D249" s="42" t="s">
        <v>267</v>
      </c>
      <c r="E249" s="43">
        <v>7</v>
      </c>
      <c r="F249" s="43">
        <v>3</v>
      </c>
      <c r="G249" s="44">
        <v>10</v>
      </c>
      <c r="H249" s="45">
        <f>E249/G249*100</f>
        <v>70</v>
      </c>
    </row>
    <row r="250" spans="1:8" x14ac:dyDescent="0.25">
      <c r="A250" s="25"/>
      <c r="B250" s="36" t="s">
        <v>17</v>
      </c>
      <c r="C250" s="72" t="s">
        <v>204</v>
      </c>
      <c r="D250" s="73"/>
      <c r="E250" s="74">
        <v>3</v>
      </c>
      <c r="F250" s="74"/>
      <c r="G250" s="75">
        <v>3</v>
      </c>
      <c r="H250" s="76">
        <f t="shared" si="5"/>
        <v>100</v>
      </c>
    </row>
    <row r="251" spans="1:8" ht="15.75" thickBot="1" x14ac:dyDescent="0.3">
      <c r="A251" s="25"/>
      <c r="B251" s="51"/>
      <c r="C251" s="51" t="s">
        <v>205</v>
      </c>
      <c r="D251" s="52"/>
      <c r="E251" s="53">
        <v>13</v>
      </c>
      <c r="F251" s="53">
        <v>13</v>
      </c>
      <c r="G251" s="54">
        <v>26</v>
      </c>
      <c r="H251" s="55">
        <f t="shared" si="5"/>
        <v>50</v>
      </c>
    </row>
    <row r="252" spans="1:8" ht="15.75" thickBot="1" x14ac:dyDescent="0.3">
      <c r="A252" s="14" t="s">
        <v>276</v>
      </c>
      <c r="B252" s="14"/>
      <c r="C252" s="14"/>
      <c r="D252" s="14"/>
      <c r="E252" s="16">
        <v>5825</v>
      </c>
      <c r="F252" s="16">
        <v>3196</v>
      </c>
      <c r="G252" s="20">
        <v>9021</v>
      </c>
      <c r="H252" s="23">
        <f t="shared" si="5"/>
        <v>64.571555259949008</v>
      </c>
    </row>
    <row r="253" spans="1:8" x14ac:dyDescent="0.25">
      <c r="A253" s="25" t="s">
        <v>10</v>
      </c>
      <c r="B253" s="56" t="s">
        <v>20</v>
      </c>
      <c r="C253" s="56" t="s">
        <v>280</v>
      </c>
      <c r="D253" s="57" t="s">
        <v>279</v>
      </c>
      <c r="E253" s="58">
        <v>213</v>
      </c>
      <c r="F253" s="58">
        <v>62</v>
      </c>
      <c r="G253" s="59">
        <v>275</v>
      </c>
      <c r="H253" s="60">
        <f t="shared" si="5"/>
        <v>77.454545454545453</v>
      </c>
    </row>
    <row r="254" spans="1:8" x14ac:dyDescent="0.25">
      <c r="A254" s="25"/>
      <c r="B254" s="31"/>
      <c r="C254" s="67" t="s">
        <v>281</v>
      </c>
      <c r="D254" s="68" t="s">
        <v>279</v>
      </c>
      <c r="E254" s="69">
        <v>407</v>
      </c>
      <c r="F254" s="69">
        <v>163</v>
      </c>
      <c r="G254" s="70">
        <v>570</v>
      </c>
      <c r="H254" s="71">
        <f t="shared" si="5"/>
        <v>71.403508771929822</v>
      </c>
    </row>
    <row r="255" spans="1:8" x14ac:dyDescent="0.25">
      <c r="A255" s="25"/>
      <c r="B255" s="31"/>
      <c r="C255" s="31" t="s">
        <v>282</v>
      </c>
      <c r="D255" s="32" t="s">
        <v>279</v>
      </c>
      <c r="E255" s="33">
        <v>451</v>
      </c>
      <c r="F255" s="33">
        <v>169</v>
      </c>
      <c r="G255" s="34">
        <v>620</v>
      </c>
      <c r="H255" s="35">
        <f t="shared" si="5"/>
        <v>72.741935483870961</v>
      </c>
    </row>
    <row r="256" spans="1:8" x14ac:dyDescent="0.25">
      <c r="A256" s="25"/>
      <c r="B256" s="31"/>
      <c r="C256" s="67" t="s">
        <v>283</v>
      </c>
      <c r="D256" s="68" t="s">
        <v>279</v>
      </c>
      <c r="E256" s="69">
        <v>8</v>
      </c>
      <c r="F256" s="69">
        <v>8</v>
      </c>
      <c r="G256" s="70">
        <v>16</v>
      </c>
      <c r="H256" s="71">
        <f t="shared" si="5"/>
        <v>50</v>
      </c>
    </row>
    <row r="257" spans="1:8" x14ac:dyDescent="0.25">
      <c r="A257" s="25"/>
      <c r="B257" s="31"/>
      <c r="C257" s="31" t="s">
        <v>284</v>
      </c>
      <c r="D257" s="32" t="s">
        <v>279</v>
      </c>
      <c r="E257" s="33">
        <v>20</v>
      </c>
      <c r="F257" s="33">
        <v>3</v>
      </c>
      <c r="G257" s="34">
        <v>23</v>
      </c>
      <c r="H257" s="35">
        <f t="shared" si="5"/>
        <v>86.956521739130437</v>
      </c>
    </row>
    <row r="258" spans="1:8" x14ac:dyDescent="0.25">
      <c r="A258" s="25"/>
      <c r="B258" s="31"/>
      <c r="C258" s="67" t="s">
        <v>285</v>
      </c>
      <c r="D258" s="68" t="s">
        <v>279</v>
      </c>
      <c r="E258" s="69">
        <v>769</v>
      </c>
      <c r="F258" s="69">
        <v>219</v>
      </c>
      <c r="G258" s="70">
        <v>988</v>
      </c>
      <c r="H258" s="71">
        <f t="shared" si="5"/>
        <v>77.834008097165992</v>
      </c>
    </row>
    <row r="259" spans="1:8" x14ac:dyDescent="0.25">
      <c r="A259" s="25"/>
      <c r="B259" s="31"/>
      <c r="C259" s="67" t="s">
        <v>286</v>
      </c>
      <c r="D259" s="68" t="s">
        <v>279</v>
      </c>
      <c r="E259" s="69">
        <v>494</v>
      </c>
      <c r="F259" s="69">
        <v>201</v>
      </c>
      <c r="G259" s="70">
        <v>695</v>
      </c>
      <c r="H259" s="71">
        <f t="shared" si="5"/>
        <v>71.079136690647488</v>
      </c>
    </row>
    <row r="260" spans="1:8" x14ac:dyDescent="0.25">
      <c r="A260" s="25"/>
      <c r="B260" s="41"/>
      <c r="C260" s="41" t="s">
        <v>492</v>
      </c>
      <c r="D260" s="42" t="s">
        <v>279</v>
      </c>
      <c r="E260" s="43">
        <v>40</v>
      </c>
      <c r="F260" s="43">
        <v>17</v>
      </c>
      <c r="G260" s="44">
        <v>57</v>
      </c>
      <c r="H260" s="45">
        <f t="shared" si="5"/>
        <v>70.175438596491219</v>
      </c>
    </row>
    <row r="261" spans="1:8" x14ac:dyDescent="0.25">
      <c r="A261" s="25"/>
      <c r="B261" s="36" t="s">
        <v>39</v>
      </c>
      <c r="C261" s="36" t="s">
        <v>278</v>
      </c>
      <c r="D261" s="37" t="s">
        <v>287</v>
      </c>
      <c r="E261" s="38">
        <v>1</v>
      </c>
      <c r="F261" s="38"/>
      <c r="G261" s="39">
        <v>1</v>
      </c>
      <c r="H261" s="40">
        <f t="shared" si="5"/>
        <v>100</v>
      </c>
    </row>
    <row r="262" spans="1:8" x14ac:dyDescent="0.25">
      <c r="A262" s="25"/>
      <c r="B262" s="31"/>
      <c r="C262" s="67" t="s">
        <v>282</v>
      </c>
      <c r="D262" s="68" t="s">
        <v>287</v>
      </c>
      <c r="E262" s="69">
        <v>3</v>
      </c>
      <c r="F262" s="69">
        <v>4</v>
      </c>
      <c r="G262" s="70">
        <v>7</v>
      </c>
      <c r="H262" s="71">
        <f t="shared" si="5"/>
        <v>42.857142857142854</v>
      </c>
    </row>
    <row r="263" spans="1:8" x14ac:dyDescent="0.25">
      <c r="A263" s="25"/>
      <c r="B263" s="31"/>
      <c r="C263" s="67" t="s">
        <v>288</v>
      </c>
      <c r="D263" s="68" t="s">
        <v>287</v>
      </c>
      <c r="E263" s="69">
        <v>16</v>
      </c>
      <c r="F263" s="69">
        <v>2</v>
      </c>
      <c r="G263" s="70">
        <v>18</v>
      </c>
      <c r="H263" s="71">
        <f t="shared" si="5"/>
        <v>88.888888888888886</v>
      </c>
    </row>
    <row r="264" spans="1:8" x14ac:dyDescent="0.25">
      <c r="A264" s="25"/>
      <c r="B264" s="31"/>
      <c r="C264" s="67" t="s">
        <v>284</v>
      </c>
      <c r="D264" s="68" t="s">
        <v>287</v>
      </c>
      <c r="E264" s="69">
        <v>7</v>
      </c>
      <c r="F264" s="69"/>
      <c r="G264" s="70">
        <v>7</v>
      </c>
      <c r="H264" s="71">
        <f t="shared" si="5"/>
        <v>100</v>
      </c>
    </row>
    <row r="265" spans="1:8" x14ac:dyDescent="0.25">
      <c r="A265" s="25"/>
      <c r="B265" s="31"/>
      <c r="C265" s="31" t="s">
        <v>286</v>
      </c>
      <c r="D265" s="32" t="s">
        <v>287</v>
      </c>
      <c r="E265" s="33">
        <v>4</v>
      </c>
      <c r="F265" s="33"/>
      <c r="G265" s="34">
        <v>4</v>
      </c>
      <c r="H265" s="35">
        <f t="shared" si="5"/>
        <v>100</v>
      </c>
    </row>
    <row r="266" spans="1:8" x14ac:dyDescent="0.25">
      <c r="A266" s="25"/>
      <c r="B266" s="36" t="s">
        <v>46</v>
      </c>
      <c r="C266" s="36" t="s">
        <v>490</v>
      </c>
      <c r="D266" s="37" t="s">
        <v>290</v>
      </c>
      <c r="E266" s="38">
        <v>50</v>
      </c>
      <c r="F266" s="38">
        <v>6</v>
      </c>
      <c r="G266" s="39">
        <v>56</v>
      </c>
      <c r="H266" s="40">
        <f t="shared" si="5"/>
        <v>89.285714285714292</v>
      </c>
    </row>
    <row r="267" spans="1:8" x14ac:dyDescent="0.25">
      <c r="A267" s="25"/>
      <c r="B267" s="31"/>
      <c r="C267" s="67" t="s">
        <v>289</v>
      </c>
      <c r="D267" s="68" t="s">
        <v>290</v>
      </c>
      <c r="E267" s="69">
        <v>96</v>
      </c>
      <c r="F267" s="69">
        <v>31</v>
      </c>
      <c r="G267" s="70">
        <v>127</v>
      </c>
      <c r="H267" s="71">
        <f t="shared" si="5"/>
        <v>75.590551181102356</v>
      </c>
    </row>
    <row r="268" spans="1:8" x14ac:dyDescent="0.25">
      <c r="A268" s="25"/>
      <c r="B268" s="31"/>
      <c r="C268" s="31" t="s">
        <v>291</v>
      </c>
      <c r="D268" s="32" t="s">
        <v>290</v>
      </c>
      <c r="E268" s="33">
        <v>255</v>
      </c>
      <c r="F268" s="33">
        <v>44</v>
      </c>
      <c r="G268" s="34">
        <v>299</v>
      </c>
      <c r="H268" s="35">
        <f t="shared" si="5"/>
        <v>85.284280936454849</v>
      </c>
    </row>
    <row r="269" spans="1:8" x14ac:dyDescent="0.25">
      <c r="A269" s="25"/>
      <c r="B269" s="31"/>
      <c r="C269" s="67" t="s">
        <v>292</v>
      </c>
      <c r="D269" s="68" t="s">
        <v>290</v>
      </c>
      <c r="E269" s="69">
        <v>245</v>
      </c>
      <c r="F269" s="69">
        <v>30</v>
      </c>
      <c r="G269" s="70">
        <v>275</v>
      </c>
      <c r="H269" s="71">
        <f t="shared" si="5"/>
        <v>89.090909090909093</v>
      </c>
    </row>
    <row r="270" spans="1:8" x14ac:dyDescent="0.25">
      <c r="A270" s="25"/>
      <c r="B270" s="31"/>
      <c r="C270" s="67" t="s">
        <v>293</v>
      </c>
      <c r="D270" s="68" t="s">
        <v>290</v>
      </c>
      <c r="E270" s="69">
        <v>306</v>
      </c>
      <c r="F270" s="69">
        <v>23</v>
      </c>
      <c r="G270" s="70">
        <v>329</v>
      </c>
      <c r="H270" s="71">
        <f t="shared" si="5"/>
        <v>93.00911854103343</v>
      </c>
    </row>
    <row r="271" spans="1:8" x14ac:dyDescent="0.25">
      <c r="A271" s="25"/>
      <c r="B271" s="31"/>
      <c r="C271" s="67" t="s">
        <v>294</v>
      </c>
      <c r="D271" s="68" t="s">
        <v>290</v>
      </c>
      <c r="E271" s="69">
        <v>356</v>
      </c>
      <c r="F271" s="69">
        <v>96</v>
      </c>
      <c r="G271" s="70">
        <v>452</v>
      </c>
      <c r="H271" s="71">
        <f t="shared" si="5"/>
        <v>78.761061946902657</v>
      </c>
    </row>
    <row r="272" spans="1:8" x14ac:dyDescent="0.25">
      <c r="A272" s="25"/>
      <c r="B272" s="31"/>
      <c r="C272" s="31" t="s">
        <v>295</v>
      </c>
      <c r="D272" s="32" t="s">
        <v>290</v>
      </c>
      <c r="E272" s="33">
        <v>206</v>
      </c>
      <c r="F272" s="33">
        <v>100</v>
      </c>
      <c r="G272" s="34">
        <v>306</v>
      </c>
      <c r="H272" s="35">
        <f t="shared" si="5"/>
        <v>67.320261437908499</v>
      </c>
    </row>
    <row r="273" spans="1:8" x14ac:dyDescent="0.25">
      <c r="A273" s="25"/>
      <c r="B273" s="31"/>
      <c r="C273" s="67" t="s">
        <v>296</v>
      </c>
      <c r="D273" s="68" t="s">
        <v>290</v>
      </c>
      <c r="E273" s="69">
        <v>270</v>
      </c>
      <c r="F273" s="69">
        <v>37</v>
      </c>
      <c r="G273" s="70">
        <v>307</v>
      </c>
      <c r="H273" s="71">
        <f t="shared" si="5"/>
        <v>87.947882736156345</v>
      </c>
    </row>
    <row r="274" spans="1:8" x14ac:dyDescent="0.25">
      <c r="A274" s="25"/>
      <c r="B274" s="31"/>
      <c r="C274" s="31" t="s">
        <v>297</v>
      </c>
      <c r="D274" s="32" t="s">
        <v>290</v>
      </c>
      <c r="E274" s="33">
        <v>7</v>
      </c>
      <c r="F274" s="33">
        <v>5</v>
      </c>
      <c r="G274" s="34">
        <v>12</v>
      </c>
      <c r="H274" s="35">
        <f t="shared" si="5"/>
        <v>58.333333333333336</v>
      </c>
    </row>
    <row r="275" spans="1:8" x14ac:dyDescent="0.25">
      <c r="A275" s="25"/>
      <c r="B275" s="31"/>
      <c r="C275" s="67" t="s">
        <v>298</v>
      </c>
      <c r="D275" s="68" t="s">
        <v>290</v>
      </c>
      <c r="E275" s="69">
        <v>224</v>
      </c>
      <c r="F275" s="69">
        <v>78</v>
      </c>
      <c r="G275" s="70">
        <v>302</v>
      </c>
      <c r="H275" s="71">
        <f t="shared" si="5"/>
        <v>74.172185430463571</v>
      </c>
    </row>
    <row r="276" spans="1:8" x14ac:dyDescent="0.25">
      <c r="A276" s="25"/>
      <c r="B276" s="31"/>
      <c r="C276" s="67" t="s">
        <v>299</v>
      </c>
      <c r="D276" s="68" t="s">
        <v>290</v>
      </c>
      <c r="E276" s="69">
        <v>205</v>
      </c>
      <c r="F276" s="69">
        <v>68</v>
      </c>
      <c r="G276" s="70">
        <v>273</v>
      </c>
      <c r="H276" s="71">
        <f t="shared" si="5"/>
        <v>75.091575091575095</v>
      </c>
    </row>
    <row r="277" spans="1:8" x14ac:dyDescent="0.25">
      <c r="A277" s="25"/>
      <c r="B277" s="41"/>
      <c r="C277" s="41" t="s">
        <v>300</v>
      </c>
      <c r="D277" s="42" t="s">
        <v>290</v>
      </c>
      <c r="E277" s="43"/>
      <c r="F277" s="43">
        <v>1</v>
      </c>
      <c r="G277" s="44">
        <v>1</v>
      </c>
      <c r="H277" s="45"/>
    </row>
    <row r="278" spans="1:8" x14ac:dyDescent="0.25">
      <c r="A278" s="25"/>
      <c r="B278" s="36" t="s">
        <v>58</v>
      </c>
      <c r="C278" s="36" t="s">
        <v>292</v>
      </c>
      <c r="D278" s="37" t="s">
        <v>301</v>
      </c>
      <c r="E278" s="38">
        <v>1</v>
      </c>
      <c r="F278" s="38"/>
      <c r="G278" s="39">
        <v>1</v>
      </c>
      <c r="H278" s="40">
        <f t="shared" ref="H278:H340" si="6">E278/G278*100</f>
        <v>100</v>
      </c>
    </row>
    <row r="279" spans="1:8" x14ac:dyDescent="0.25">
      <c r="A279" s="25"/>
      <c r="B279" s="31"/>
      <c r="C279" s="67" t="s">
        <v>294</v>
      </c>
      <c r="D279" s="68" t="s">
        <v>301</v>
      </c>
      <c r="E279" s="69">
        <v>2</v>
      </c>
      <c r="F279" s="69"/>
      <c r="G279" s="70">
        <v>2</v>
      </c>
      <c r="H279" s="71">
        <f t="shared" si="6"/>
        <v>100</v>
      </c>
    </row>
    <row r="280" spans="1:8" x14ac:dyDescent="0.25">
      <c r="A280" s="25"/>
      <c r="B280" s="31"/>
      <c r="C280" s="31" t="s">
        <v>302</v>
      </c>
      <c r="D280" s="32" t="s">
        <v>301</v>
      </c>
      <c r="E280" s="33">
        <v>1</v>
      </c>
      <c r="F280" s="33"/>
      <c r="G280" s="34">
        <v>1</v>
      </c>
      <c r="H280" s="35">
        <f t="shared" si="6"/>
        <v>100</v>
      </c>
    </row>
    <row r="281" spans="1:8" x14ac:dyDescent="0.25">
      <c r="A281" s="25"/>
      <c r="B281" s="31"/>
      <c r="C281" s="67" t="s">
        <v>299</v>
      </c>
      <c r="D281" s="68" t="s">
        <v>301</v>
      </c>
      <c r="E281" s="69">
        <v>1</v>
      </c>
      <c r="F281" s="69"/>
      <c r="G281" s="70">
        <v>1</v>
      </c>
      <c r="H281" s="71">
        <f t="shared" si="6"/>
        <v>100</v>
      </c>
    </row>
    <row r="282" spans="1:8" x14ac:dyDescent="0.25">
      <c r="A282" s="25"/>
      <c r="B282" s="41"/>
      <c r="C282" s="41" t="s">
        <v>491</v>
      </c>
      <c r="D282" s="42" t="s">
        <v>301</v>
      </c>
      <c r="E282" s="43">
        <v>1</v>
      </c>
      <c r="F282" s="43"/>
      <c r="G282" s="44">
        <v>1</v>
      </c>
      <c r="H282" s="45">
        <f t="shared" si="6"/>
        <v>100</v>
      </c>
    </row>
    <row r="283" spans="1:8" ht="15.75" thickBot="1" x14ac:dyDescent="0.3">
      <c r="A283" s="25"/>
      <c r="B283" s="61" t="s">
        <v>17</v>
      </c>
      <c r="C283" s="61" t="s">
        <v>277</v>
      </c>
      <c r="D283" s="62"/>
      <c r="E283" s="63">
        <v>18</v>
      </c>
      <c r="F283" s="63"/>
      <c r="G283" s="64">
        <v>18</v>
      </c>
      <c r="H283" s="65">
        <f t="shared" si="6"/>
        <v>100</v>
      </c>
    </row>
    <row r="284" spans="1:8" ht="15.75" thickBot="1" x14ac:dyDescent="0.3">
      <c r="A284" s="14" t="s">
        <v>303</v>
      </c>
      <c r="B284" s="14"/>
      <c r="C284" s="14"/>
      <c r="D284" s="14"/>
      <c r="E284" s="16">
        <v>4677</v>
      </c>
      <c r="F284" s="16">
        <v>1367</v>
      </c>
      <c r="G284" s="20">
        <v>6044</v>
      </c>
      <c r="H284" s="23">
        <f t="shared" si="6"/>
        <v>77.382528127068156</v>
      </c>
    </row>
    <row r="285" spans="1:8" x14ac:dyDescent="0.25">
      <c r="A285" s="25" t="s">
        <v>11</v>
      </c>
      <c r="B285" s="56" t="s">
        <v>20</v>
      </c>
      <c r="C285" s="56" t="s">
        <v>304</v>
      </c>
      <c r="D285" s="57" t="s">
        <v>311</v>
      </c>
      <c r="E285" s="58">
        <v>138</v>
      </c>
      <c r="F285" s="58">
        <v>207</v>
      </c>
      <c r="G285" s="59">
        <v>345</v>
      </c>
      <c r="H285" s="60">
        <f t="shared" si="6"/>
        <v>40</v>
      </c>
    </row>
    <row r="286" spans="1:8" x14ac:dyDescent="0.25">
      <c r="A286" s="25"/>
      <c r="B286" s="31"/>
      <c r="C286" s="67" t="s">
        <v>312</v>
      </c>
      <c r="D286" s="68" t="s">
        <v>313</v>
      </c>
      <c r="E286" s="69">
        <v>249</v>
      </c>
      <c r="F286" s="69">
        <v>142</v>
      </c>
      <c r="G286" s="70">
        <v>391</v>
      </c>
      <c r="H286" s="71">
        <f t="shared" si="6"/>
        <v>63.682864450127873</v>
      </c>
    </row>
    <row r="287" spans="1:8" x14ac:dyDescent="0.25">
      <c r="A287" s="25"/>
      <c r="B287" s="31"/>
      <c r="C287" s="31" t="s">
        <v>314</v>
      </c>
      <c r="D287" s="32" t="s">
        <v>313</v>
      </c>
      <c r="E287" s="33">
        <v>167</v>
      </c>
      <c r="F287" s="33">
        <v>75</v>
      </c>
      <c r="G287" s="34">
        <v>242</v>
      </c>
      <c r="H287" s="35">
        <f t="shared" si="6"/>
        <v>69.008264462809919</v>
      </c>
    </row>
    <row r="288" spans="1:8" x14ac:dyDescent="0.25">
      <c r="A288" s="25"/>
      <c r="B288" s="31"/>
      <c r="C288" s="67" t="s">
        <v>315</v>
      </c>
      <c r="D288" s="68" t="s">
        <v>24</v>
      </c>
      <c r="E288" s="69">
        <v>255</v>
      </c>
      <c r="F288" s="69">
        <v>135</v>
      </c>
      <c r="G288" s="70">
        <v>390</v>
      </c>
      <c r="H288" s="71">
        <f t="shared" si="6"/>
        <v>65.384615384615387</v>
      </c>
    </row>
    <row r="289" spans="1:8" x14ac:dyDescent="0.25">
      <c r="A289" s="25"/>
      <c r="B289" s="31"/>
      <c r="C289" s="31" t="s">
        <v>305</v>
      </c>
      <c r="D289" s="32" t="s">
        <v>316</v>
      </c>
      <c r="E289" s="33">
        <v>100</v>
      </c>
      <c r="F289" s="33">
        <v>171</v>
      </c>
      <c r="G289" s="34">
        <v>271</v>
      </c>
      <c r="H289" s="35">
        <f t="shared" si="6"/>
        <v>36.900369003690038</v>
      </c>
    </row>
    <row r="290" spans="1:8" x14ac:dyDescent="0.25">
      <c r="A290" s="25"/>
      <c r="B290" s="31"/>
      <c r="C290" s="67" t="s">
        <v>317</v>
      </c>
      <c r="D290" s="68" t="s">
        <v>316</v>
      </c>
      <c r="E290" s="69">
        <v>78</v>
      </c>
      <c r="F290" s="69">
        <v>131</v>
      </c>
      <c r="G290" s="70">
        <v>209</v>
      </c>
      <c r="H290" s="71">
        <f t="shared" si="6"/>
        <v>37.320574162679428</v>
      </c>
    </row>
    <row r="291" spans="1:8" x14ac:dyDescent="0.25">
      <c r="A291" s="25"/>
      <c r="B291" s="31"/>
      <c r="C291" s="31" t="s">
        <v>306</v>
      </c>
      <c r="D291" s="32" t="s">
        <v>311</v>
      </c>
      <c r="E291" s="33">
        <v>178</v>
      </c>
      <c r="F291" s="33">
        <v>482</v>
      </c>
      <c r="G291" s="34">
        <v>660</v>
      </c>
      <c r="H291" s="35">
        <f t="shared" si="6"/>
        <v>26.969696969696972</v>
      </c>
    </row>
    <row r="292" spans="1:8" x14ac:dyDescent="0.25">
      <c r="A292" s="25"/>
      <c r="B292" s="31"/>
      <c r="C292" s="67" t="s">
        <v>318</v>
      </c>
      <c r="D292" s="68" t="s">
        <v>319</v>
      </c>
      <c r="E292" s="69">
        <v>66</v>
      </c>
      <c r="F292" s="69">
        <v>587</v>
      </c>
      <c r="G292" s="70">
        <v>653</v>
      </c>
      <c r="H292" s="71">
        <f t="shared" si="6"/>
        <v>10.107197549770291</v>
      </c>
    </row>
    <row r="293" spans="1:8" x14ac:dyDescent="0.25">
      <c r="A293" s="25"/>
      <c r="B293" s="31"/>
      <c r="C293" s="31" t="s">
        <v>307</v>
      </c>
      <c r="D293" s="32" t="s">
        <v>320</v>
      </c>
      <c r="E293" s="33">
        <v>208</v>
      </c>
      <c r="F293" s="33">
        <v>263</v>
      </c>
      <c r="G293" s="34">
        <v>471</v>
      </c>
      <c r="H293" s="35">
        <f t="shared" si="6"/>
        <v>44.161358811040344</v>
      </c>
    </row>
    <row r="294" spans="1:8" x14ac:dyDescent="0.25">
      <c r="A294" s="25"/>
      <c r="B294" s="31"/>
      <c r="C294" s="67" t="s">
        <v>321</v>
      </c>
      <c r="D294" s="68" t="s">
        <v>311</v>
      </c>
      <c r="E294" s="69">
        <v>57</v>
      </c>
      <c r="F294" s="69">
        <v>24</v>
      </c>
      <c r="G294" s="70">
        <v>81</v>
      </c>
      <c r="H294" s="71">
        <f t="shared" si="6"/>
        <v>70.370370370370367</v>
      </c>
    </row>
    <row r="295" spans="1:8" x14ac:dyDescent="0.25">
      <c r="A295" s="25"/>
      <c r="B295" s="31"/>
      <c r="C295" s="31" t="s">
        <v>322</v>
      </c>
      <c r="D295" s="32" t="s">
        <v>316</v>
      </c>
      <c r="E295" s="33">
        <v>17</v>
      </c>
      <c r="F295" s="33">
        <v>86</v>
      </c>
      <c r="G295" s="34">
        <v>103</v>
      </c>
      <c r="H295" s="35">
        <f t="shared" si="6"/>
        <v>16.50485436893204</v>
      </c>
    </row>
    <row r="296" spans="1:8" x14ac:dyDescent="0.25">
      <c r="A296" s="25"/>
      <c r="B296" s="31"/>
      <c r="C296" s="67" t="s">
        <v>323</v>
      </c>
      <c r="D296" s="68" t="s">
        <v>324</v>
      </c>
      <c r="E296" s="69"/>
      <c r="F296" s="69">
        <v>2</v>
      </c>
      <c r="G296" s="70">
        <v>2</v>
      </c>
      <c r="H296" s="71"/>
    </row>
    <row r="297" spans="1:8" x14ac:dyDescent="0.25">
      <c r="A297" s="25"/>
      <c r="B297" s="31"/>
      <c r="C297" s="31" t="s">
        <v>325</v>
      </c>
      <c r="D297" s="32" t="s">
        <v>326</v>
      </c>
      <c r="E297" s="33">
        <v>100</v>
      </c>
      <c r="F297" s="33">
        <v>88</v>
      </c>
      <c r="G297" s="34">
        <v>188</v>
      </c>
      <c r="H297" s="35">
        <f t="shared" si="6"/>
        <v>53.191489361702125</v>
      </c>
    </row>
    <row r="298" spans="1:8" x14ac:dyDescent="0.25">
      <c r="A298" s="25"/>
      <c r="B298" s="31"/>
      <c r="C298" s="67" t="s">
        <v>327</v>
      </c>
      <c r="D298" s="68" t="s">
        <v>328</v>
      </c>
      <c r="E298" s="69">
        <v>49</v>
      </c>
      <c r="F298" s="69">
        <v>102</v>
      </c>
      <c r="G298" s="70">
        <v>151</v>
      </c>
      <c r="H298" s="71">
        <f t="shared" si="6"/>
        <v>32.450331125827816</v>
      </c>
    </row>
    <row r="299" spans="1:8" x14ac:dyDescent="0.25">
      <c r="A299" s="25"/>
      <c r="B299" s="31"/>
      <c r="C299" s="31" t="s">
        <v>309</v>
      </c>
      <c r="D299" s="32" t="s">
        <v>326</v>
      </c>
      <c r="E299" s="33">
        <v>148</v>
      </c>
      <c r="F299" s="33">
        <v>119</v>
      </c>
      <c r="G299" s="34">
        <v>267</v>
      </c>
      <c r="H299" s="35">
        <f t="shared" si="6"/>
        <v>55.430711610486895</v>
      </c>
    </row>
    <row r="300" spans="1:8" x14ac:dyDescent="0.25">
      <c r="A300" s="25"/>
      <c r="B300" s="31"/>
      <c r="C300" s="67" t="s">
        <v>329</v>
      </c>
      <c r="D300" s="68" t="s">
        <v>330</v>
      </c>
      <c r="E300" s="69">
        <v>2</v>
      </c>
      <c r="F300" s="69">
        <v>3</v>
      </c>
      <c r="G300" s="70">
        <v>5</v>
      </c>
      <c r="H300" s="71">
        <f t="shared" si="6"/>
        <v>40</v>
      </c>
    </row>
    <row r="301" spans="1:8" x14ac:dyDescent="0.25">
      <c r="A301" s="25"/>
      <c r="B301" s="31"/>
      <c r="C301" s="31" t="s">
        <v>331</v>
      </c>
      <c r="D301" s="32" t="s">
        <v>330</v>
      </c>
      <c r="E301" s="33"/>
      <c r="F301" s="33">
        <v>4</v>
      </c>
      <c r="G301" s="34">
        <v>4</v>
      </c>
      <c r="H301" s="35"/>
    </row>
    <row r="302" spans="1:8" x14ac:dyDescent="0.25">
      <c r="A302" s="25"/>
      <c r="B302" s="31"/>
      <c r="C302" s="67" t="s">
        <v>332</v>
      </c>
      <c r="D302" s="68" t="s">
        <v>330</v>
      </c>
      <c r="E302" s="69">
        <v>101</v>
      </c>
      <c r="F302" s="69">
        <v>173</v>
      </c>
      <c r="G302" s="70">
        <v>274</v>
      </c>
      <c r="H302" s="71">
        <f t="shared" si="6"/>
        <v>36.861313868613138</v>
      </c>
    </row>
    <row r="303" spans="1:8" x14ac:dyDescent="0.25">
      <c r="A303" s="25"/>
      <c r="B303" s="31"/>
      <c r="C303" s="67" t="s">
        <v>333</v>
      </c>
      <c r="D303" s="68" t="s">
        <v>330</v>
      </c>
      <c r="E303" s="69">
        <v>303</v>
      </c>
      <c r="F303" s="69">
        <v>370</v>
      </c>
      <c r="G303" s="70">
        <v>673</v>
      </c>
      <c r="H303" s="71">
        <f t="shared" si="6"/>
        <v>45.022288261515605</v>
      </c>
    </row>
    <row r="304" spans="1:8" x14ac:dyDescent="0.25">
      <c r="A304" s="25"/>
      <c r="B304" s="41"/>
      <c r="C304" s="41" t="s">
        <v>334</v>
      </c>
      <c r="D304" s="42" t="s">
        <v>330</v>
      </c>
      <c r="E304" s="43">
        <v>3</v>
      </c>
      <c r="F304" s="43">
        <v>2</v>
      </c>
      <c r="G304" s="44">
        <v>5</v>
      </c>
      <c r="H304" s="45">
        <f t="shared" si="6"/>
        <v>60</v>
      </c>
    </row>
    <row r="305" spans="1:8" x14ac:dyDescent="0.25">
      <c r="A305" s="25"/>
      <c r="B305" s="36" t="s">
        <v>39</v>
      </c>
      <c r="C305" s="36" t="s">
        <v>304</v>
      </c>
      <c r="D305" s="37" t="s">
        <v>335</v>
      </c>
      <c r="E305" s="38">
        <v>1</v>
      </c>
      <c r="F305" s="38"/>
      <c r="G305" s="39">
        <v>1</v>
      </c>
      <c r="H305" s="40">
        <f t="shared" si="6"/>
        <v>100</v>
      </c>
    </row>
    <row r="306" spans="1:8" x14ac:dyDescent="0.25">
      <c r="A306" s="25"/>
      <c r="B306" s="31"/>
      <c r="C306" s="67" t="s">
        <v>306</v>
      </c>
      <c r="D306" s="68" t="s">
        <v>335</v>
      </c>
      <c r="E306" s="69"/>
      <c r="F306" s="69">
        <v>1</v>
      </c>
      <c r="G306" s="70">
        <v>1</v>
      </c>
      <c r="H306" s="71"/>
    </row>
    <row r="307" spans="1:8" x14ac:dyDescent="0.25">
      <c r="A307" s="25"/>
      <c r="B307" s="31"/>
      <c r="C307" s="31" t="s">
        <v>318</v>
      </c>
      <c r="D307" s="32" t="s">
        <v>336</v>
      </c>
      <c r="E307" s="33"/>
      <c r="F307" s="33">
        <v>1</v>
      </c>
      <c r="G307" s="34">
        <v>1</v>
      </c>
      <c r="H307" s="35"/>
    </row>
    <row r="308" spans="1:8" x14ac:dyDescent="0.25">
      <c r="A308" s="25"/>
      <c r="B308" s="31"/>
      <c r="C308" s="67" t="s">
        <v>307</v>
      </c>
      <c r="D308" s="68" t="s">
        <v>337</v>
      </c>
      <c r="E308" s="69"/>
      <c r="F308" s="69">
        <v>1</v>
      </c>
      <c r="G308" s="70">
        <v>1</v>
      </c>
      <c r="H308" s="71"/>
    </row>
    <row r="309" spans="1:8" x14ac:dyDescent="0.25">
      <c r="A309" s="25"/>
      <c r="B309" s="31"/>
      <c r="C309" s="31" t="s">
        <v>338</v>
      </c>
      <c r="D309" s="32" t="s">
        <v>339</v>
      </c>
      <c r="E309" s="33">
        <v>1</v>
      </c>
      <c r="F309" s="33">
        <v>1</v>
      </c>
      <c r="G309" s="34">
        <v>2</v>
      </c>
      <c r="H309" s="35">
        <f t="shared" si="6"/>
        <v>50</v>
      </c>
    </row>
    <row r="310" spans="1:8" x14ac:dyDescent="0.25">
      <c r="A310" s="25"/>
      <c r="B310" s="31"/>
      <c r="C310" s="67" t="s">
        <v>327</v>
      </c>
      <c r="D310" s="68" t="s">
        <v>340</v>
      </c>
      <c r="E310" s="69"/>
      <c r="F310" s="69">
        <v>1</v>
      </c>
      <c r="G310" s="70">
        <v>1</v>
      </c>
      <c r="H310" s="71"/>
    </row>
    <row r="311" spans="1:8" x14ac:dyDescent="0.25">
      <c r="A311" s="25"/>
      <c r="B311" s="41"/>
      <c r="C311" s="41" t="s">
        <v>331</v>
      </c>
      <c r="D311" s="42" t="s">
        <v>341</v>
      </c>
      <c r="E311" s="43"/>
      <c r="F311" s="43">
        <v>1</v>
      </c>
      <c r="G311" s="44">
        <v>1</v>
      </c>
      <c r="H311" s="45"/>
    </row>
    <row r="312" spans="1:8" x14ac:dyDescent="0.25">
      <c r="A312" s="25"/>
      <c r="B312" s="36" t="s">
        <v>46</v>
      </c>
      <c r="C312" s="36" t="s">
        <v>304</v>
      </c>
      <c r="D312" s="37" t="s">
        <v>342</v>
      </c>
      <c r="E312" s="38">
        <v>1</v>
      </c>
      <c r="F312" s="38">
        <v>1</v>
      </c>
      <c r="G312" s="39">
        <v>2</v>
      </c>
      <c r="H312" s="40">
        <f t="shared" si="6"/>
        <v>50</v>
      </c>
    </row>
    <row r="313" spans="1:8" x14ac:dyDescent="0.25">
      <c r="A313" s="25"/>
      <c r="B313" s="31"/>
      <c r="C313" s="67" t="s">
        <v>343</v>
      </c>
      <c r="D313" s="68" t="s">
        <v>513</v>
      </c>
      <c r="E313" s="69">
        <v>78</v>
      </c>
      <c r="F313" s="69">
        <v>105</v>
      </c>
      <c r="G313" s="70">
        <v>183</v>
      </c>
      <c r="H313" s="71">
        <f t="shared" si="6"/>
        <v>42.622950819672127</v>
      </c>
    </row>
    <row r="314" spans="1:8" x14ac:dyDescent="0.25">
      <c r="A314" s="25"/>
      <c r="B314" s="31"/>
      <c r="C314" s="31" t="s">
        <v>344</v>
      </c>
      <c r="D314" s="32" t="s">
        <v>345</v>
      </c>
      <c r="E314" s="33">
        <v>54</v>
      </c>
      <c r="F314" s="33">
        <v>57</v>
      </c>
      <c r="G314" s="34">
        <v>111</v>
      </c>
      <c r="H314" s="35">
        <f t="shared" si="6"/>
        <v>48.648648648648653</v>
      </c>
    </row>
    <row r="315" spans="1:8" x14ac:dyDescent="0.25">
      <c r="A315" s="25"/>
      <c r="B315" s="31"/>
      <c r="C315" s="67" t="s">
        <v>346</v>
      </c>
      <c r="D315" s="68" t="s">
        <v>345</v>
      </c>
      <c r="E315" s="69">
        <v>16</v>
      </c>
      <c r="F315" s="69">
        <v>14</v>
      </c>
      <c r="G315" s="70">
        <v>30</v>
      </c>
      <c r="H315" s="71">
        <f t="shared" si="6"/>
        <v>53.333333333333336</v>
      </c>
    </row>
    <row r="316" spans="1:8" x14ac:dyDescent="0.25">
      <c r="A316" s="25"/>
      <c r="B316" s="31"/>
      <c r="C316" s="31" t="s">
        <v>347</v>
      </c>
      <c r="D316" s="32" t="s">
        <v>345</v>
      </c>
      <c r="E316" s="33">
        <v>85</v>
      </c>
      <c r="F316" s="33">
        <v>14</v>
      </c>
      <c r="G316" s="34">
        <v>99</v>
      </c>
      <c r="H316" s="35">
        <f t="shared" si="6"/>
        <v>85.858585858585855</v>
      </c>
    </row>
    <row r="317" spans="1:8" x14ac:dyDescent="0.25">
      <c r="A317" s="25"/>
      <c r="B317" s="31"/>
      <c r="C317" s="67" t="s">
        <v>348</v>
      </c>
      <c r="D317" s="68" t="s">
        <v>349</v>
      </c>
      <c r="E317" s="69">
        <v>98</v>
      </c>
      <c r="F317" s="69">
        <v>91</v>
      </c>
      <c r="G317" s="70">
        <v>189</v>
      </c>
      <c r="H317" s="71">
        <f t="shared" si="6"/>
        <v>51.851851851851848</v>
      </c>
    </row>
    <row r="318" spans="1:8" x14ac:dyDescent="0.25">
      <c r="A318" s="25"/>
      <c r="B318" s="31"/>
      <c r="C318" s="31" t="s">
        <v>305</v>
      </c>
      <c r="D318" s="32" t="s">
        <v>350</v>
      </c>
      <c r="E318" s="33">
        <v>71</v>
      </c>
      <c r="F318" s="33">
        <v>98</v>
      </c>
      <c r="G318" s="34">
        <v>169</v>
      </c>
      <c r="H318" s="35">
        <f t="shared" si="6"/>
        <v>42.011834319526628</v>
      </c>
    </row>
    <row r="319" spans="1:8" x14ac:dyDescent="0.25">
      <c r="A319" s="25"/>
      <c r="B319" s="31"/>
      <c r="C319" s="67" t="s">
        <v>317</v>
      </c>
      <c r="D319" s="68" t="s">
        <v>351</v>
      </c>
      <c r="E319" s="69">
        <v>41</v>
      </c>
      <c r="F319" s="69">
        <v>72</v>
      </c>
      <c r="G319" s="70">
        <v>113</v>
      </c>
      <c r="H319" s="71">
        <f t="shared" si="6"/>
        <v>36.283185840707965</v>
      </c>
    </row>
    <row r="320" spans="1:8" x14ac:dyDescent="0.25">
      <c r="A320" s="25"/>
      <c r="B320" s="31"/>
      <c r="C320" s="31" t="s">
        <v>493</v>
      </c>
      <c r="D320" s="32" t="s">
        <v>361</v>
      </c>
      <c r="E320" s="33">
        <v>15</v>
      </c>
      <c r="F320" s="33">
        <v>43</v>
      </c>
      <c r="G320" s="34">
        <v>58</v>
      </c>
      <c r="H320" s="35">
        <f t="shared" si="6"/>
        <v>25.862068965517242</v>
      </c>
    </row>
    <row r="321" spans="1:8" x14ac:dyDescent="0.25">
      <c r="A321" s="25"/>
      <c r="B321" s="31"/>
      <c r="C321" s="67" t="s">
        <v>352</v>
      </c>
      <c r="D321" s="68" t="s">
        <v>353</v>
      </c>
      <c r="E321" s="69">
        <v>14</v>
      </c>
      <c r="F321" s="69">
        <v>80</v>
      </c>
      <c r="G321" s="70">
        <v>94</v>
      </c>
      <c r="H321" s="71">
        <f t="shared" si="6"/>
        <v>14.893617021276595</v>
      </c>
    </row>
    <row r="322" spans="1:8" x14ac:dyDescent="0.25">
      <c r="A322" s="25"/>
      <c r="B322" s="31"/>
      <c r="C322" s="31" t="s">
        <v>354</v>
      </c>
      <c r="D322" s="32" t="s">
        <v>355</v>
      </c>
      <c r="E322" s="33">
        <v>66</v>
      </c>
      <c r="F322" s="33">
        <v>147</v>
      </c>
      <c r="G322" s="34">
        <v>213</v>
      </c>
      <c r="H322" s="35">
        <f t="shared" si="6"/>
        <v>30.985915492957744</v>
      </c>
    </row>
    <row r="323" spans="1:8" x14ac:dyDescent="0.25">
      <c r="A323" s="25"/>
      <c r="B323" s="31"/>
      <c r="C323" s="67" t="s">
        <v>306</v>
      </c>
      <c r="D323" s="68" t="s">
        <v>356</v>
      </c>
      <c r="E323" s="69">
        <v>1</v>
      </c>
      <c r="F323" s="69">
        <v>5</v>
      </c>
      <c r="G323" s="70">
        <v>6</v>
      </c>
      <c r="H323" s="71">
        <f t="shared" si="6"/>
        <v>16.666666666666664</v>
      </c>
    </row>
    <row r="324" spans="1:8" x14ac:dyDescent="0.25">
      <c r="A324" s="25"/>
      <c r="B324" s="31"/>
      <c r="C324" s="31" t="s">
        <v>494</v>
      </c>
      <c r="D324" s="32" t="s">
        <v>358</v>
      </c>
      <c r="E324" s="33">
        <v>7</v>
      </c>
      <c r="F324" s="33">
        <v>19</v>
      </c>
      <c r="G324" s="34">
        <v>26</v>
      </c>
      <c r="H324" s="35">
        <f t="shared" si="6"/>
        <v>26.923076923076923</v>
      </c>
    </row>
    <row r="325" spans="1:8" x14ac:dyDescent="0.25">
      <c r="A325" s="25"/>
      <c r="B325" s="31"/>
      <c r="C325" s="67" t="s">
        <v>357</v>
      </c>
      <c r="D325" s="68" t="s">
        <v>358</v>
      </c>
      <c r="E325" s="69">
        <v>15</v>
      </c>
      <c r="F325" s="69">
        <v>31</v>
      </c>
      <c r="G325" s="70">
        <v>46</v>
      </c>
      <c r="H325" s="71">
        <f t="shared" si="6"/>
        <v>32.608695652173914</v>
      </c>
    </row>
    <row r="326" spans="1:8" x14ac:dyDescent="0.25">
      <c r="A326" s="25"/>
      <c r="B326" s="31"/>
      <c r="C326" s="31" t="s">
        <v>359</v>
      </c>
      <c r="D326" s="32" t="s">
        <v>360</v>
      </c>
      <c r="E326" s="33">
        <v>13</v>
      </c>
      <c r="F326" s="33">
        <v>22</v>
      </c>
      <c r="G326" s="34">
        <v>35</v>
      </c>
      <c r="H326" s="35">
        <f t="shared" si="6"/>
        <v>37.142857142857146</v>
      </c>
    </row>
    <row r="327" spans="1:8" x14ac:dyDescent="0.25">
      <c r="A327" s="25"/>
      <c r="B327" s="31"/>
      <c r="C327" s="67" t="s">
        <v>318</v>
      </c>
      <c r="D327" s="68" t="s">
        <v>361</v>
      </c>
      <c r="E327" s="69">
        <v>10</v>
      </c>
      <c r="F327" s="69">
        <v>72</v>
      </c>
      <c r="G327" s="70">
        <v>82</v>
      </c>
      <c r="H327" s="71">
        <f t="shared" si="6"/>
        <v>12.195121951219512</v>
      </c>
    </row>
    <row r="328" spans="1:8" x14ac:dyDescent="0.25">
      <c r="A328" s="25"/>
      <c r="B328" s="31"/>
      <c r="C328" s="31" t="s">
        <v>495</v>
      </c>
      <c r="D328" s="32" t="s">
        <v>345</v>
      </c>
      <c r="E328" s="33">
        <v>22</v>
      </c>
      <c r="F328" s="33">
        <v>12</v>
      </c>
      <c r="G328" s="34">
        <v>34</v>
      </c>
      <c r="H328" s="35">
        <f t="shared" si="6"/>
        <v>64.705882352941174</v>
      </c>
    </row>
    <row r="329" spans="1:8" x14ac:dyDescent="0.25">
      <c r="A329" s="25"/>
      <c r="B329" s="31"/>
      <c r="C329" s="67" t="s">
        <v>307</v>
      </c>
      <c r="D329" s="68" t="s">
        <v>362</v>
      </c>
      <c r="E329" s="69">
        <v>60</v>
      </c>
      <c r="F329" s="69">
        <v>126</v>
      </c>
      <c r="G329" s="70">
        <v>186</v>
      </c>
      <c r="H329" s="71">
        <f t="shared" si="6"/>
        <v>32.258064516129032</v>
      </c>
    </row>
    <row r="330" spans="1:8" x14ac:dyDescent="0.25">
      <c r="A330" s="25"/>
      <c r="B330" s="31"/>
      <c r="C330" s="31" t="s">
        <v>363</v>
      </c>
      <c r="D330" s="32" t="s">
        <v>345</v>
      </c>
      <c r="E330" s="33">
        <v>83</v>
      </c>
      <c r="F330" s="33">
        <v>34</v>
      </c>
      <c r="G330" s="34">
        <v>117</v>
      </c>
      <c r="H330" s="35">
        <f t="shared" si="6"/>
        <v>70.940170940170944</v>
      </c>
    </row>
    <row r="331" spans="1:8" x14ac:dyDescent="0.25">
      <c r="A331" s="25"/>
      <c r="B331" s="31"/>
      <c r="C331" s="67" t="s">
        <v>364</v>
      </c>
      <c r="D331" s="68" t="s">
        <v>356</v>
      </c>
      <c r="E331" s="69">
        <v>67</v>
      </c>
      <c r="F331" s="69">
        <v>203</v>
      </c>
      <c r="G331" s="70">
        <v>270</v>
      </c>
      <c r="H331" s="71">
        <f t="shared" si="6"/>
        <v>24.814814814814813</v>
      </c>
    </row>
    <row r="332" spans="1:8" x14ac:dyDescent="0.25">
      <c r="A332" s="25"/>
      <c r="B332" s="31"/>
      <c r="C332" s="31" t="s">
        <v>365</v>
      </c>
      <c r="D332" s="32" t="s">
        <v>356</v>
      </c>
      <c r="E332" s="33">
        <v>36</v>
      </c>
      <c r="F332" s="33">
        <v>103</v>
      </c>
      <c r="G332" s="34">
        <v>139</v>
      </c>
      <c r="H332" s="35">
        <f t="shared" si="6"/>
        <v>25.899280575539567</v>
      </c>
    </row>
    <row r="333" spans="1:8" x14ac:dyDescent="0.25">
      <c r="A333" s="25"/>
      <c r="B333" s="31"/>
      <c r="C333" s="67" t="s">
        <v>322</v>
      </c>
      <c r="D333" s="68" t="s">
        <v>183</v>
      </c>
      <c r="E333" s="69">
        <v>17</v>
      </c>
      <c r="F333" s="69">
        <v>54</v>
      </c>
      <c r="G333" s="70">
        <v>71</v>
      </c>
      <c r="H333" s="71">
        <f t="shared" si="6"/>
        <v>23.943661971830984</v>
      </c>
    </row>
    <row r="334" spans="1:8" x14ac:dyDescent="0.25">
      <c r="A334" s="25"/>
      <c r="B334" s="31"/>
      <c r="C334" s="31" t="s">
        <v>366</v>
      </c>
      <c r="D334" s="32" t="s">
        <v>367</v>
      </c>
      <c r="E334" s="33">
        <v>24</v>
      </c>
      <c r="F334" s="33">
        <v>35</v>
      </c>
      <c r="G334" s="34">
        <v>59</v>
      </c>
      <c r="H334" s="35">
        <f t="shared" si="6"/>
        <v>40.677966101694921</v>
      </c>
    </row>
    <row r="335" spans="1:8" x14ac:dyDescent="0.25">
      <c r="A335" s="25"/>
      <c r="B335" s="31"/>
      <c r="C335" s="67" t="s">
        <v>368</v>
      </c>
      <c r="D335" s="68" t="s">
        <v>369</v>
      </c>
      <c r="E335" s="69">
        <v>124</v>
      </c>
      <c r="F335" s="69">
        <v>124</v>
      </c>
      <c r="G335" s="70">
        <v>248</v>
      </c>
      <c r="H335" s="71">
        <f t="shared" si="6"/>
        <v>50</v>
      </c>
    </row>
    <row r="336" spans="1:8" x14ac:dyDescent="0.25">
      <c r="A336" s="25"/>
      <c r="B336" s="41"/>
      <c r="C336" s="41" t="s">
        <v>497</v>
      </c>
      <c r="D336" s="42" t="s">
        <v>351</v>
      </c>
      <c r="E336" s="43">
        <v>15</v>
      </c>
      <c r="F336" s="43">
        <v>20</v>
      </c>
      <c r="G336" s="44">
        <v>35</v>
      </c>
      <c r="H336" s="45">
        <f t="shared" si="6"/>
        <v>42.857142857142854</v>
      </c>
    </row>
    <row r="337" spans="1:8" x14ac:dyDescent="0.25">
      <c r="A337" s="25"/>
      <c r="B337" s="36" t="s">
        <v>58</v>
      </c>
      <c r="C337" s="36" t="s">
        <v>304</v>
      </c>
      <c r="D337" s="37" t="s">
        <v>370</v>
      </c>
      <c r="E337" s="38"/>
      <c r="F337" s="38">
        <v>1</v>
      </c>
      <c r="G337" s="39">
        <v>1</v>
      </c>
      <c r="H337" s="40"/>
    </row>
    <row r="338" spans="1:8" x14ac:dyDescent="0.25">
      <c r="A338" s="25"/>
      <c r="B338" s="31"/>
      <c r="C338" s="67" t="s">
        <v>306</v>
      </c>
      <c r="D338" s="68" t="s">
        <v>371</v>
      </c>
      <c r="E338" s="69"/>
      <c r="F338" s="69">
        <v>2</v>
      </c>
      <c r="G338" s="70">
        <v>2</v>
      </c>
      <c r="H338" s="71"/>
    </row>
    <row r="339" spans="1:8" x14ac:dyDescent="0.25">
      <c r="A339" s="25"/>
      <c r="B339" s="41"/>
      <c r="C339" s="41" t="s">
        <v>372</v>
      </c>
      <c r="D339" s="42" t="s">
        <v>373</v>
      </c>
      <c r="E339" s="43"/>
      <c r="F339" s="43">
        <v>2</v>
      </c>
      <c r="G339" s="44">
        <v>2</v>
      </c>
      <c r="H339" s="45"/>
    </row>
    <row r="340" spans="1:8" x14ac:dyDescent="0.25">
      <c r="A340" s="25"/>
      <c r="B340" s="36" t="s">
        <v>17</v>
      </c>
      <c r="C340" s="36" t="s">
        <v>304</v>
      </c>
      <c r="D340" s="37"/>
      <c r="E340" s="38">
        <v>2</v>
      </c>
      <c r="F340" s="38">
        <v>2</v>
      </c>
      <c r="G340" s="39">
        <v>4</v>
      </c>
      <c r="H340" s="40">
        <f t="shared" si="6"/>
        <v>50</v>
      </c>
    </row>
    <row r="341" spans="1:8" x14ac:dyDescent="0.25">
      <c r="A341" s="25"/>
      <c r="B341" s="31"/>
      <c r="C341" s="67" t="s">
        <v>305</v>
      </c>
      <c r="D341" s="68"/>
      <c r="E341" s="69"/>
      <c r="F341" s="69">
        <v>1</v>
      </c>
      <c r="G341" s="70">
        <v>1</v>
      </c>
      <c r="H341" s="71"/>
    </row>
    <row r="342" spans="1:8" x14ac:dyDescent="0.25">
      <c r="A342" s="25"/>
      <c r="B342" s="31"/>
      <c r="C342" s="31" t="s">
        <v>306</v>
      </c>
      <c r="D342" s="32"/>
      <c r="E342" s="33">
        <v>1</v>
      </c>
      <c r="F342" s="33">
        <v>2</v>
      </c>
      <c r="G342" s="34">
        <v>3</v>
      </c>
      <c r="H342" s="35">
        <f t="shared" ref="H342:H405" si="7">E342/G342*100</f>
        <v>33.333333333333329</v>
      </c>
    </row>
    <row r="343" spans="1:8" x14ac:dyDescent="0.25">
      <c r="A343" s="25"/>
      <c r="B343" s="31"/>
      <c r="C343" s="67" t="s">
        <v>307</v>
      </c>
      <c r="D343" s="68"/>
      <c r="E343" s="69"/>
      <c r="F343" s="69">
        <v>1</v>
      </c>
      <c r="G343" s="70">
        <v>1</v>
      </c>
      <c r="H343" s="71"/>
    </row>
    <row r="344" spans="1:8" x14ac:dyDescent="0.25">
      <c r="A344" s="25"/>
      <c r="B344" s="31"/>
      <c r="C344" s="67" t="s">
        <v>308</v>
      </c>
      <c r="D344" s="68"/>
      <c r="E344" s="69"/>
      <c r="F344" s="69">
        <v>1</v>
      </c>
      <c r="G344" s="70">
        <v>1</v>
      </c>
      <c r="H344" s="71"/>
    </row>
    <row r="345" spans="1:8" x14ac:dyDescent="0.25">
      <c r="A345" s="25"/>
      <c r="B345" s="31"/>
      <c r="C345" s="67" t="s">
        <v>309</v>
      </c>
      <c r="D345" s="68"/>
      <c r="E345" s="69">
        <v>2</v>
      </c>
      <c r="F345" s="69">
        <v>1</v>
      </c>
      <c r="G345" s="70">
        <v>3</v>
      </c>
      <c r="H345" s="71">
        <f t="shared" si="7"/>
        <v>66.666666666666657</v>
      </c>
    </row>
    <row r="346" spans="1:8" x14ac:dyDescent="0.25">
      <c r="A346" s="25"/>
      <c r="B346" s="41"/>
      <c r="C346" s="41" t="s">
        <v>310</v>
      </c>
      <c r="D346" s="42"/>
      <c r="E346" s="43">
        <v>2</v>
      </c>
      <c r="F346" s="43"/>
      <c r="G346" s="44">
        <v>2</v>
      </c>
      <c r="H346" s="45">
        <f t="shared" si="7"/>
        <v>100</v>
      </c>
    </row>
    <row r="347" spans="1:8" ht="15.75" thickBot="1" x14ac:dyDescent="0.3">
      <c r="A347" s="25"/>
      <c r="B347" s="61" t="s">
        <v>200</v>
      </c>
      <c r="C347" s="61" t="s">
        <v>496</v>
      </c>
      <c r="D347" s="62"/>
      <c r="E347" s="63"/>
      <c r="F347" s="63">
        <v>1</v>
      </c>
      <c r="G347" s="64">
        <v>1</v>
      </c>
      <c r="H347" s="65"/>
    </row>
    <row r="348" spans="1:8" ht="15.75" thickBot="1" x14ac:dyDescent="0.3">
      <c r="A348" s="14" t="s">
        <v>374</v>
      </c>
      <c r="B348" s="14"/>
      <c r="C348" s="14"/>
      <c r="D348" s="14"/>
      <c r="E348" s="16">
        <v>3261</v>
      </c>
      <c r="F348" s="16">
        <v>4768</v>
      </c>
      <c r="G348" s="20">
        <v>8029</v>
      </c>
      <c r="H348" s="23">
        <f t="shared" si="7"/>
        <v>40.615269647527711</v>
      </c>
    </row>
    <row r="349" spans="1:8" x14ac:dyDescent="0.25">
      <c r="A349" s="25" t="s">
        <v>12</v>
      </c>
      <c r="B349" s="56" t="s">
        <v>20</v>
      </c>
      <c r="C349" s="56" t="s">
        <v>382</v>
      </c>
      <c r="D349" s="57" t="s">
        <v>383</v>
      </c>
      <c r="E349" s="58">
        <v>101</v>
      </c>
      <c r="F349" s="58">
        <v>84</v>
      </c>
      <c r="G349" s="59">
        <v>185</v>
      </c>
      <c r="H349" s="60">
        <f t="shared" si="7"/>
        <v>54.594594594594589</v>
      </c>
    </row>
    <row r="350" spans="1:8" x14ac:dyDescent="0.25">
      <c r="A350" s="25"/>
      <c r="B350" s="31"/>
      <c r="C350" s="67" t="s">
        <v>384</v>
      </c>
      <c r="D350" s="68" t="s">
        <v>385</v>
      </c>
      <c r="E350" s="69">
        <v>343</v>
      </c>
      <c r="F350" s="69">
        <v>216</v>
      </c>
      <c r="G350" s="70">
        <v>559</v>
      </c>
      <c r="H350" s="71">
        <f t="shared" si="7"/>
        <v>61.359570661896242</v>
      </c>
    </row>
    <row r="351" spans="1:8" x14ac:dyDescent="0.25">
      <c r="A351" s="25"/>
      <c r="B351" s="31"/>
      <c r="C351" s="67" t="s">
        <v>386</v>
      </c>
      <c r="D351" s="68" t="s">
        <v>387</v>
      </c>
      <c r="E351" s="69">
        <v>444</v>
      </c>
      <c r="F351" s="69">
        <v>217</v>
      </c>
      <c r="G351" s="70">
        <v>661</v>
      </c>
      <c r="H351" s="71">
        <f t="shared" si="7"/>
        <v>67.170953101361576</v>
      </c>
    </row>
    <row r="352" spans="1:8" x14ac:dyDescent="0.25">
      <c r="A352" s="25"/>
      <c r="B352" s="31"/>
      <c r="C352" s="31" t="s">
        <v>375</v>
      </c>
      <c r="D352" s="32" t="s">
        <v>388</v>
      </c>
      <c r="E352" s="33">
        <v>237</v>
      </c>
      <c r="F352" s="33">
        <v>289</v>
      </c>
      <c r="G352" s="34">
        <v>526</v>
      </c>
      <c r="H352" s="35">
        <f t="shared" si="7"/>
        <v>45.057034220532323</v>
      </c>
    </row>
    <row r="353" spans="1:8" x14ac:dyDescent="0.25">
      <c r="A353" s="25"/>
      <c r="B353" s="31"/>
      <c r="C353" s="67" t="s">
        <v>499</v>
      </c>
      <c r="D353" s="68" t="s">
        <v>389</v>
      </c>
      <c r="E353" s="69">
        <v>11</v>
      </c>
      <c r="F353" s="69">
        <v>8</v>
      </c>
      <c r="G353" s="70">
        <v>19</v>
      </c>
      <c r="H353" s="71">
        <f t="shared" si="7"/>
        <v>57.894736842105267</v>
      </c>
    </row>
    <row r="354" spans="1:8" x14ac:dyDescent="0.25">
      <c r="A354" s="25"/>
      <c r="B354" s="31"/>
      <c r="C354" s="31" t="s">
        <v>376</v>
      </c>
      <c r="D354" s="32" t="s">
        <v>389</v>
      </c>
      <c r="E354" s="33">
        <v>624</v>
      </c>
      <c r="F354" s="33">
        <v>257</v>
      </c>
      <c r="G354" s="34">
        <v>881</v>
      </c>
      <c r="H354" s="35">
        <f t="shared" si="7"/>
        <v>70.828603859250848</v>
      </c>
    </row>
    <row r="355" spans="1:8" x14ac:dyDescent="0.25">
      <c r="A355" s="25"/>
      <c r="B355" s="31"/>
      <c r="C355" s="67" t="s">
        <v>390</v>
      </c>
      <c r="D355" s="68" t="s">
        <v>391</v>
      </c>
      <c r="E355" s="69">
        <v>17</v>
      </c>
      <c r="F355" s="69">
        <v>7</v>
      </c>
      <c r="G355" s="70">
        <v>24</v>
      </c>
      <c r="H355" s="71">
        <f t="shared" si="7"/>
        <v>70.833333333333343</v>
      </c>
    </row>
    <row r="356" spans="1:8" x14ac:dyDescent="0.25">
      <c r="A356" s="25"/>
      <c r="B356" s="31"/>
      <c r="C356" s="31" t="s">
        <v>392</v>
      </c>
      <c r="D356" s="32" t="s">
        <v>515</v>
      </c>
      <c r="E356" s="33">
        <v>1434</v>
      </c>
      <c r="F356" s="33">
        <v>270</v>
      </c>
      <c r="G356" s="34">
        <v>1704</v>
      </c>
      <c r="H356" s="35">
        <f t="shared" si="7"/>
        <v>84.154929577464785</v>
      </c>
    </row>
    <row r="357" spans="1:8" x14ac:dyDescent="0.25">
      <c r="A357" s="25"/>
      <c r="B357" s="31"/>
      <c r="C357" s="67" t="s">
        <v>393</v>
      </c>
      <c r="D357" s="68" t="s">
        <v>394</v>
      </c>
      <c r="E357" s="69">
        <v>45</v>
      </c>
      <c r="F357" s="69">
        <v>4</v>
      </c>
      <c r="G357" s="70">
        <v>49</v>
      </c>
      <c r="H357" s="71">
        <f t="shared" si="7"/>
        <v>91.83673469387756</v>
      </c>
    </row>
    <row r="358" spans="1:8" x14ac:dyDescent="0.25">
      <c r="A358" s="25"/>
      <c r="B358" s="31"/>
      <c r="C358" s="31" t="s">
        <v>395</v>
      </c>
      <c r="D358" s="32" t="s">
        <v>396</v>
      </c>
      <c r="E358" s="33">
        <v>498</v>
      </c>
      <c r="F358" s="33">
        <v>144</v>
      </c>
      <c r="G358" s="34">
        <v>642</v>
      </c>
      <c r="H358" s="35">
        <f t="shared" si="7"/>
        <v>77.570093457943926</v>
      </c>
    </row>
    <row r="359" spans="1:8" x14ac:dyDescent="0.25">
      <c r="A359" s="25"/>
      <c r="B359" s="31"/>
      <c r="C359" s="67" t="s">
        <v>397</v>
      </c>
      <c r="D359" s="68" t="s">
        <v>398</v>
      </c>
      <c r="E359" s="69">
        <v>584</v>
      </c>
      <c r="F359" s="69">
        <v>76</v>
      </c>
      <c r="G359" s="70">
        <v>660</v>
      </c>
      <c r="H359" s="71">
        <f t="shared" si="7"/>
        <v>88.484848484848484</v>
      </c>
    </row>
    <row r="360" spans="1:8" x14ac:dyDescent="0.25">
      <c r="A360" s="25"/>
      <c r="B360" s="31"/>
      <c r="C360" s="31" t="s">
        <v>399</v>
      </c>
      <c r="D360" s="32" t="s">
        <v>398</v>
      </c>
      <c r="E360" s="33">
        <v>524</v>
      </c>
      <c r="F360" s="33">
        <v>30</v>
      </c>
      <c r="G360" s="34">
        <v>554</v>
      </c>
      <c r="H360" s="35">
        <f t="shared" si="7"/>
        <v>94.584837545126348</v>
      </c>
    </row>
    <row r="361" spans="1:8" x14ac:dyDescent="0.25">
      <c r="A361" s="25"/>
      <c r="B361" s="31"/>
      <c r="C361" s="67" t="s">
        <v>400</v>
      </c>
      <c r="D361" s="68" t="s">
        <v>398</v>
      </c>
      <c r="E361" s="69">
        <v>3</v>
      </c>
      <c r="F361" s="69"/>
      <c r="G361" s="70">
        <v>3</v>
      </c>
      <c r="H361" s="71">
        <f t="shared" si="7"/>
        <v>100</v>
      </c>
    </row>
    <row r="362" spans="1:8" x14ac:dyDescent="0.25">
      <c r="A362" s="25"/>
      <c r="B362" s="31"/>
      <c r="C362" s="31" t="s">
        <v>401</v>
      </c>
      <c r="D362" s="32" t="s">
        <v>402</v>
      </c>
      <c r="E362" s="33">
        <v>417</v>
      </c>
      <c r="F362" s="33">
        <v>169</v>
      </c>
      <c r="G362" s="34">
        <v>586</v>
      </c>
      <c r="H362" s="35">
        <f t="shared" si="7"/>
        <v>71.160409556313994</v>
      </c>
    </row>
    <row r="363" spans="1:8" x14ac:dyDescent="0.25">
      <c r="A363" s="25"/>
      <c r="B363" s="31"/>
      <c r="C363" s="67" t="s">
        <v>403</v>
      </c>
      <c r="D363" s="68" t="s">
        <v>404</v>
      </c>
      <c r="E363" s="69">
        <v>110</v>
      </c>
      <c r="F363" s="69">
        <v>348</v>
      </c>
      <c r="G363" s="70">
        <v>458</v>
      </c>
      <c r="H363" s="71">
        <f t="shared" si="7"/>
        <v>24.017467248908297</v>
      </c>
    </row>
    <row r="364" spans="1:8" x14ac:dyDescent="0.25">
      <c r="A364" s="25"/>
      <c r="B364" s="31"/>
      <c r="C364" s="67" t="s">
        <v>405</v>
      </c>
      <c r="D364" s="68" t="s">
        <v>383</v>
      </c>
      <c r="E364" s="69">
        <v>245</v>
      </c>
      <c r="F364" s="69">
        <v>68</v>
      </c>
      <c r="G364" s="70">
        <v>313</v>
      </c>
      <c r="H364" s="71">
        <f t="shared" si="7"/>
        <v>78.274760383386578</v>
      </c>
    </row>
    <row r="365" spans="1:8" x14ac:dyDescent="0.25">
      <c r="A365" s="25"/>
      <c r="B365" s="41"/>
      <c r="C365" s="41" t="s">
        <v>406</v>
      </c>
      <c r="D365" s="42" t="s">
        <v>383</v>
      </c>
      <c r="E365" s="43">
        <v>2</v>
      </c>
      <c r="F365" s="43"/>
      <c r="G365" s="44">
        <v>2</v>
      </c>
      <c r="H365" s="45">
        <f t="shared" si="7"/>
        <v>100</v>
      </c>
    </row>
    <row r="366" spans="1:8" x14ac:dyDescent="0.25">
      <c r="A366" s="25"/>
      <c r="B366" s="36" t="s">
        <v>39</v>
      </c>
      <c r="C366" s="36" t="s">
        <v>408</v>
      </c>
      <c r="D366" s="37" t="s">
        <v>409</v>
      </c>
      <c r="E366" s="38">
        <v>1</v>
      </c>
      <c r="F366" s="38"/>
      <c r="G366" s="39">
        <v>1</v>
      </c>
      <c r="H366" s="40">
        <f t="shared" si="7"/>
        <v>100</v>
      </c>
    </row>
    <row r="367" spans="1:8" x14ac:dyDescent="0.25">
      <c r="A367" s="25"/>
      <c r="B367" s="31"/>
      <c r="C367" s="67" t="s">
        <v>498</v>
      </c>
      <c r="D367" s="68" t="s">
        <v>507</v>
      </c>
      <c r="E367" s="69">
        <v>1</v>
      </c>
      <c r="F367" s="69"/>
      <c r="G367" s="70">
        <v>1</v>
      </c>
      <c r="H367" s="71">
        <f t="shared" si="7"/>
        <v>100</v>
      </c>
    </row>
    <row r="368" spans="1:8" x14ac:dyDescent="0.25">
      <c r="A368" s="25"/>
      <c r="B368" s="31"/>
      <c r="C368" s="31" t="s">
        <v>410</v>
      </c>
      <c r="D368" s="32" t="s">
        <v>411</v>
      </c>
      <c r="E368" s="33">
        <v>2</v>
      </c>
      <c r="F368" s="33"/>
      <c r="G368" s="34">
        <v>2</v>
      </c>
      <c r="H368" s="35">
        <f t="shared" si="7"/>
        <v>100</v>
      </c>
    </row>
    <row r="369" spans="1:8" x14ac:dyDescent="0.25">
      <c r="A369" s="25"/>
      <c r="B369" s="31"/>
      <c r="C369" s="67" t="s">
        <v>412</v>
      </c>
      <c r="D369" s="68" t="s">
        <v>413</v>
      </c>
      <c r="E369" s="69">
        <v>3</v>
      </c>
      <c r="F369" s="69"/>
      <c r="G369" s="70">
        <v>3</v>
      </c>
      <c r="H369" s="71">
        <f t="shared" si="7"/>
        <v>100</v>
      </c>
    </row>
    <row r="370" spans="1:8" x14ac:dyDescent="0.25">
      <c r="A370" s="25"/>
      <c r="B370" s="31"/>
      <c r="C370" s="31" t="s">
        <v>375</v>
      </c>
      <c r="D370" s="32" t="s">
        <v>414</v>
      </c>
      <c r="E370" s="33"/>
      <c r="F370" s="33">
        <v>1</v>
      </c>
      <c r="G370" s="34">
        <v>1</v>
      </c>
      <c r="H370" s="35"/>
    </row>
    <row r="371" spans="1:8" x14ac:dyDescent="0.25">
      <c r="A371" s="25"/>
      <c r="B371" s="31"/>
      <c r="C371" s="67" t="s">
        <v>415</v>
      </c>
      <c r="D371" s="68" t="s">
        <v>416</v>
      </c>
      <c r="E371" s="69">
        <v>1</v>
      </c>
      <c r="F371" s="69"/>
      <c r="G371" s="70">
        <v>1</v>
      </c>
      <c r="H371" s="71">
        <f t="shared" si="7"/>
        <v>100</v>
      </c>
    </row>
    <row r="372" spans="1:8" x14ac:dyDescent="0.25">
      <c r="A372" s="25"/>
      <c r="B372" s="31"/>
      <c r="C372" s="31" t="s">
        <v>376</v>
      </c>
      <c r="D372" s="32" t="s">
        <v>417</v>
      </c>
      <c r="E372" s="33">
        <v>5</v>
      </c>
      <c r="F372" s="33">
        <v>2</v>
      </c>
      <c r="G372" s="34">
        <v>7</v>
      </c>
      <c r="H372" s="35">
        <f t="shared" si="7"/>
        <v>71.428571428571431</v>
      </c>
    </row>
    <row r="373" spans="1:8" x14ac:dyDescent="0.25">
      <c r="A373" s="25"/>
      <c r="B373" s="31"/>
      <c r="C373" s="67" t="s">
        <v>390</v>
      </c>
      <c r="D373" s="68" t="s">
        <v>418</v>
      </c>
      <c r="E373" s="69">
        <v>5</v>
      </c>
      <c r="F373" s="69"/>
      <c r="G373" s="70">
        <v>5</v>
      </c>
      <c r="H373" s="71">
        <f t="shared" si="7"/>
        <v>100</v>
      </c>
    </row>
    <row r="374" spans="1:8" x14ac:dyDescent="0.25">
      <c r="A374" s="25"/>
      <c r="B374" s="31"/>
      <c r="C374" s="31" t="s">
        <v>395</v>
      </c>
      <c r="D374" s="32" t="s">
        <v>419</v>
      </c>
      <c r="E374" s="33">
        <v>4</v>
      </c>
      <c r="F374" s="33"/>
      <c r="G374" s="34">
        <v>4</v>
      </c>
      <c r="H374" s="35">
        <f t="shared" si="7"/>
        <v>100</v>
      </c>
    </row>
    <row r="375" spans="1:8" x14ac:dyDescent="0.25">
      <c r="A375" s="25"/>
      <c r="B375" s="31"/>
      <c r="C375" s="67" t="s">
        <v>420</v>
      </c>
      <c r="D375" s="68" t="s">
        <v>421</v>
      </c>
      <c r="E375" s="69"/>
      <c r="F375" s="69">
        <v>1</v>
      </c>
      <c r="G375" s="70">
        <v>1</v>
      </c>
      <c r="H375" s="71"/>
    </row>
    <row r="376" spans="1:8" x14ac:dyDescent="0.25">
      <c r="A376" s="25"/>
      <c r="B376" s="31"/>
      <c r="C376" s="67" t="s">
        <v>381</v>
      </c>
      <c r="D376" s="68" t="s">
        <v>413</v>
      </c>
      <c r="E376" s="69">
        <v>4</v>
      </c>
      <c r="F376" s="69">
        <v>2</v>
      </c>
      <c r="G376" s="70">
        <v>6</v>
      </c>
      <c r="H376" s="71">
        <f t="shared" si="7"/>
        <v>66.666666666666657</v>
      </c>
    </row>
    <row r="377" spans="1:8" x14ac:dyDescent="0.25">
      <c r="A377" s="25"/>
      <c r="B377" s="31"/>
      <c r="C377" s="67" t="s">
        <v>401</v>
      </c>
      <c r="D377" s="68" t="s">
        <v>422</v>
      </c>
      <c r="E377" s="69">
        <v>2</v>
      </c>
      <c r="F377" s="69"/>
      <c r="G377" s="70">
        <v>2</v>
      </c>
      <c r="H377" s="71">
        <f t="shared" si="7"/>
        <v>100</v>
      </c>
    </row>
    <row r="378" spans="1:8" x14ac:dyDescent="0.25">
      <c r="A378" s="25"/>
      <c r="B378" s="31"/>
      <c r="C378" s="67" t="s">
        <v>403</v>
      </c>
      <c r="D378" s="68" t="s">
        <v>423</v>
      </c>
      <c r="E378" s="69">
        <v>1</v>
      </c>
      <c r="F378" s="69">
        <v>1</v>
      </c>
      <c r="G378" s="70">
        <v>2</v>
      </c>
      <c r="H378" s="71">
        <f t="shared" si="7"/>
        <v>50</v>
      </c>
    </row>
    <row r="379" spans="1:8" x14ac:dyDescent="0.25">
      <c r="A379" s="25"/>
      <c r="B379" s="41"/>
      <c r="C379" s="41" t="s">
        <v>406</v>
      </c>
      <c r="D379" s="42" t="s">
        <v>407</v>
      </c>
      <c r="E379" s="43">
        <v>4</v>
      </c>
      <c r="F379" s="43">
        <v>1</v>
      </c>
      <c r="G379" s="44">
        <v>5</v>
      </c>
      <c r="H379" s="45">
        <f t="shared" si="7"/>
        <v>80</v>
      </c>
    </row>
    <row r="380" spans="1:8" x14ac:dyDescent="0.25">
      <c r="A380" s="25"/>
      <c r="B380" s="36" t="s">
        <v>46</v>
      </c>
      <c r="C380" s="36" t="s">
        <v>424</v>
      </c>
      <c r="D380" s="37" t="s">
        <v>516</v>
      </c>
      <c r="E380" s="38">
        <v>430</v>
      </c>
      <c r="F380" s="38">
        <v>61</v>
      </c>
      <c r="G380" s="39">
        <v>491</v>
      </c>
      <c r="H380" s="40">
        <f t="shared" si="7"/>
        <v>87.576374745417525</v>
      </c>
    </row>
    <row r="381" spans="1:8" x14ac:dyDescent="0.25">
      <c r="A381" s="25"/>
      <c r="B381" s="31"/>
      <c r="C381" s="67" t="s">
        <v>425</v>
      </c>
      <c r="D381" s="68" t="s">
        <v>426</v>
      </c>
      <c r="E381" s="69">
        <v>22</v>
      </c>
      <c r="F381" s="69">
        <v>5</v>
      </c>
      <c r="G381" s="70">
        <v>27</v>
      </c>
      <c r="H381" s="71">
        <f t="shared" si="7"/>
        <v>81.481481481481481</v>
      </c>
    </row>
    <row r="382" spans="1:8" x14ac:dyDescent="0.25">
      <c r="A382" s="25"/>
      <c r="B382" s="31"/>
      <c r="C382" s="67" t="s">
        <v>427</v>
      </c>
      <c r="D382" s="68" t="s">
        <v>426</v>
      </c>
      <c r="E382" s="69">
        <v>193</v>
      </c>
      <c r="F382" s="69">
        <v>81</v>
      </c>
      <c r="G382" s="70">
        <v>274</v>
      </c>
      <c r="H382" s="71">
        <f t="shared" si="7"/>
        <v>70.43795620437956</v>
      </c>
    </row>
    <row r="383" spans="1:8" x14ac:dyDescent="0.25">
      <c r="A383" s="25"/>
      <c r="B383" s="31"/>
      <c r="C383" s="31" t="s">
        <v>428</v>
      </c>
      <c r="D383" s="32" t="s">
        <v>429</v>
      </c>
      <c r="E383" s="33">
        <v>38</v>
      </c>
      <c r="F383" s="33">
        <v>34</v>
      </c>
      <c r="G383" s="34">
        <v>72</v>
      </c>
      <c r="H383" s="35">
        <f t="shared" si="7"/>
        <v>52.777777777777779</v>
      </c>
    </row>
    <row r="384" spans="1:8" x14ac:dyDescent="0.25">
      <c r="A384" s="25"/>
      <c r="B384" s="31"/>
      <c r="C384" s="67" t="s">
        <v>430</v>
      </c>
      <c r="D384" s="68" t="s">
        <v>431</v>
      </c>
      <c r="E384" s="69">
        <v>220</v>
      </c>
      <c r="F384" s="69">
        <v>53</v>
      </c>
      <c r="G384" s="70">
        <v>273</v>
      </c>
      <c r="H384" s="71">
        <f t="shared" si="7"/>
        <v>80.586080586080584</v>
      </c>
    </row>
    <row r="385" spans="1:8" x14ac:dyDescent="0.25">
      <c r="A385" s="25"/>
      <c r="B385" s="31"/>
      <c r="C385" s="31" t="s">
        <v>432</v>
      </c>
      <c r="D385" s="32" t="s">
        <v>433</v>
      </c>
      <c r="E385" s="33">
        <v>386</v>
      </c>
      <c r="F385" s="33">
        <v>41</v>
      </c>
      <c r="G385" s="34">
        <v>427</v>
      </c>
      <c r="H385" s="35">
        <f t="shared" si="7"/>
        <v>90.398126463700237</v>
      </c>
    </row>
    <row r="386" spans="1:8" x14ac:dyDescent="0.25">
      <c r="A386" s="25"/>
      <c r="B386" s="31"/>
      <c r="C386" s="67" t="s">
        <v>434</v>
      </c>
      <c r="D386" s="68" t="s">
        <v>435</v>
      </c>
      <c r="E386" s="69">
        <v>163</v>
      </c>
      <c r="F386" s="69">
        <v>35</v>
      </c>
      <c r="G386" s="70">
        <v>198</v>
      </c>
      <c r="H386" s="71">
        <f t="shared" si="7"/>
        <v>82.323232323232318</v>
      </c>
    </row>
    <row r="387" spans="1:8" x14ac:dyDescent="0.25">
      <c r="A387" s="25"/>
      <c r="B387" s="31"/>
      <c r="C387" s="31" t="s">
        <v>500</v>
      </c>
      <c r="D387" s="32" t="s">
        <v>196</v>
      </c>
      <c r="E387" s="33">
        <v>2</v>
      </c>
      <c r="F387" s="33">
        <v>1</v>
      </c>
      <c r="G387" s="34">
        <v>3</v>
      </c>
      <c r="H387" s="35">
        <f t="shared" si="7"/>
        <v>66.666666666666657</v>
      </c>
    </row>
    <row r="388" spans="1:8" x14ac:dyDescent="0.25">
      <c r="A388" s="25"/>
      <c r="B388" s="31"/>
      <c r="C388" s="67" t="s">
        <v>436</v>
      </c>
      <c r="D388" s="68" t="s">
        <v>196</v>
      </c>
      <c r="E388" s="69">
        <v>85</v>
      </c>
      <c r="F388" s="69">
        <v>30</v>
      </c>
      <c r="G388" s="70">
        <v>115</v>
      </c>
      <c r="H388" s="71">
        <f t="shared" si="7"/>
        <v>73.91304347826086</v>
      </c>
    </row>
    <row r="389" spans="1:8" x14ac:dyDescent="0.25">
      <c r="A389" s="25"/>
      <c r="B389" s="31"/>
      <c r="C389" s="31" t="s">
        <v>437</v>
      </c>
      <c r="D389" s="32" t="s">
        <v>196</v>
      </c>
      <c r="E389" s="33"/>
      <c r="F389" s="33">
        <v>2</v>
      </c>
      <c r="G389" s="34">
        <v>2</v>
      </c>
      <c r="H389" s="35"/>
    </row>
    <row r="390" spans="1:8" x14ac:dyDescent="0.25">
      <c r="A390" s="25"/>
      <c r="B390" s="31"/>
      <c r="C390" s="67" t="s">
        <v>438</v>
      </c>
      <c r="D390" s="68" t="s">
        <v>517</v>
      </c>
      <c r="E390" s="69">
        <v>268</v>
      </c>
      <c r="F390" s="69">
        <v>29</v>
      </c>
      <c r="G390" s="70">
        <v>297</v>
      </c>
      <c r="H390" s="71">
        <f t="shared" si="7"/>
        <v>90.235690235690242</v>
      </c>
    </row>
    <row r="391" spans="1:8" x14ac:dyDescent="0.25">
      <c r="A391" s="25"/>
      <c r="B391" s="31"/>
      <c r="C391" s="67" t="s">
        <v>439</v>
      </c>
      <c r="D391" s="68" t="s">
        <v>440</v>
      </c>
      <c r="E391" s="69">
        <v>4</v>
      </c>
      <c r="F391" s="69"/>
      <c r="G391" s="70">
        <v>4</v>
      </c>
      <c r="H391" s="71">
        <f t="shared" si="7"/>
        <v>100</v>
      </c>
    </row>
    <row r="392" spans="1:8" x14ac:dyDescent="0.25">
      <c r="A392" s="25"/>
      <c r="B392" s="31"/>
      <c r="C392" s="31" t="s">
        <v>379</v>
      </c>
      <c r="D392" s="32" t="s">
        <v>457</v>
      </c>
      <c r="E392" s="33">
        <v>156</v>
      </c>
      <c r="F392" s="33">
        <v>5</v>
      </c>
      <c r="G392" s="34">
        <v>161</v>
      </c>
      <c r="H392" s="35">
        <f t="shared" si="7"/>
        <v>96.894409937888199</v>
      </c>
    </row>
    <row r="393" spans="1:8" x14ac:dyDescent="0.25">
      <c r="A393" s="25"/>
      <c r="B393" s="31"/>
      <c r="C393" s="67" t="s">
        <v>501</v>
      </c>
      <c r="D393" s="68" t="s">
        <v>459</v>
      </c>
      <c r="E393" s="69">
        <v>58</v>
      </c>
      <c r="F393" s="69">
        <v>22</v>
      </c>
      <c r="G393" s="70">
        <v>80</v>
      </c>
      <c r="H393" s="71">
        <f t="shared" si="7"/>
        <v>72.5</v>
      </c>
    </row>
    <row r="394" spans="1:8" x14ac:dyDescent="0.25">
      <c r="A394" s="25"/>
      <c r="B394" s="31"/>
      <c r="C394" s="67" t="s">
        <v>441</v>
      </c>
      <c r="D394" s="68" t="s">
        <v>442</v>
      </c>
      <c r="E394" s="69">
        <v>6</v>
      </c>
      <c r="F394" s="69"/>
      <c r="G394" s="70">
        <v>6</v>
      </c>
      <c r="H394" s="71">
        <f t="shared" si="7"/>
        <v>100</v>
      </c>
    </row>
    <row r="395" spans="1:8" x14ac:dyDescent="0.25">
      <c r="A395" s="25"/>
      <c r="B395" s="31"/>
      <c r="C395" s="31" t="s">
        <v>443</v>
      </c>
      <c r="D395" s="32" t="s">
        <v>444</v>
      </c>
      <c r="E395" s="33">
        <v>69</v>
      </c>
      <c r="F395" s="33">
        <v>41</v>
      </c>
      <c r="G395" s="34">
        <v>110</v>
      </c>
      <c r="H395" s="35">
        <f t="shared" si="7"/>
        <v>62.727272727272734</v>
      </c>
    </row>
    <row r="396" spans="1:8" x14ac:dyDescent="0.25">
      <c r="A396" s="25"/>
      <c r="B396" s="31"/>
      <c r="C396" s="67" t="s">
        <v>446</v>
      </c>
      <c r="D396" s="68" t="s">
        <v>447</v>
      </c>
      <c r="E396" s="69">
        <v>43</v>
      </c>
      <c r="F396" s="69">
        <v>38</v>
      </c>
      <c r="G396" s="70">
        <v>81</v>
      </c>
      <c r="H396" s="71">
        <f t="shared" si="7"/>
        <v>53.086419753086425</v>
      </c>
    </row>
    <row r="397" spans="1:8" x14ac:dyDescent="0.25">
      <c r="A397" s="25"/>
      <c r="B397" s="31"/>
      <c r="C397" s="31" t="s">
        <v>448</v>
      </c>
      <c r="D397" s="32" t="s">
        <v>449</v>
      </c>
      <c r="E397" s="33">
        <v>138</v>
      </c>
      <c r="F397" s="33">
        <v>59</v>
      </c>
      <c r="G397" s="34">
        <v>197</v>
      </c>
      <c r="H397" s="35">
        <f t="shared" si="7"/>
        <v>70.050761421319791</v>
      </c>
    </row>
    <row r="398" spans="1:8" x14ac:dyDescent="0.25">
      <c r="A398" s="25"/>
      <c r="B398" s="31"/>
      <c r="C398" s="67" t="s">
        <v>450</v>
      </c>
      <c r="D398" s="68" t="s">
        <v>451</v>
      </c>
      <c r="E398" s="69">
        <v>120</v>
      </c>
      <c r="F398" s="69">
        <v>143</v>
      </c>
      <c r="G398" s="70">
        <v>263</v>
      </c>
      <c r="H398" s="71">
        <f t="shared" si="7"/>
        <v>45.627376425855516</v>
      </c>
    </row>
    <row r="399" spans="1:8" x14ac:dyDescent="0.25">
      <c r="A399" s="25"/>
      <c r="B399" s="31"/>
      <c r="C399" s="31" t="s">
        <v>452</v>
      </c>
      <c r="D399" s="32" t="s">
        <v>453</v>
      </c>
      <c r="E399" s="33">
        <v>50</v>
      </c>
      <c r="F399" s="33">
        <v>24</v>
      </c>
      <c r="G399" s="34">
        <v>74</v>
      </c>
      <c r="H399" s="35">
        <f t="shared" si="7"/>
        <v>67.567567567567565</v>
      </c>
    </row>
    <row r="400" spans="1:8" x14ac:dyDescent="0.25">
      <c r="A400" s="25"/>
      <c r="B400" s="31"/>
      <c r="C400" s="67" t="s">
        <v>454</v>
      </c>
      <c r="D400" s="68" t="s">
        <v>455</v>
      </c>
      <c r="E400" s="69">
        <v>91</v>
      </c>
      <c r="F400" s="69">
        <v>173</v>
      </c>
      <c r="G400" s="70">
        <v>264</v>
      </c>
      <c r="H400" s="71">
        <f t="shared" si="7"/>
        <v>34.469696969696969</v>
      </c>
    </row>
    <row r="401" spans="1:8" x14ac:dyDescent="0.25">
      <c r="A401" s="25"/>
      <c r="B401" s="31"/>
      <c r="C401" s="31" t="s">
        <v>456</v>
      </c>
      <c r="D401" s="32" t="s">
        <v>457</v>
      </c>
      <c r="E401" s="33">
        <v>5</v>
      </c>
      <c r="F401" s="33"/>
      <c r="G401" s="34">
        <v>5</v>
      </c>
      <c r="H401" s="35">
        <f t="shared" si="7"/>
        <v>100</v>
      </c>
    </row>
    <row r="402" spans="1:8" x14ac:dyDescent="0.25">
      <c r="A402" s="25"/>
      <c r="B402" s="31"/>
      <c r="C402" s="67" t="s">
        <v>458</v>
      </c>
      <c r="D402" s="68" t="s">
        <v>459</v>
      </c>
      <c r="E402" s="69"/>
      <c r="F402" s="69">
        <v>2</v>
      </c>
      <c r="G402" s="70">
        <v>2</v>
      </c>
      <c r="H402" s="71"/>
    </row>
    <row r="403" spans="1:8" x14ac:dyDescent="0.25">
      <c r="A403" s="25"/>
      <c r="B403" s="31"/>
      <c r="C403" s="31" t="s">
        <v>460</v>
      </c>
      <c r="D403" s="32" t="s">
        <v>461</v>
      </c>
      <c r="E403" s="33">
        <v>122</v>
      </c>
      <c r="F403" s="33">
        <v>28</v>
      </c>
      <c r="G403" s="34">
        <v>150</v>
      </c>
      <c r="H403" s="35">
        <f t="shared" si="7"/>
        <v>81.333333333333329</v>
      </c>
    </row>
    <row r="404" spans="1:8" x14ac:dyDescent="0.25">
      <c r="A404" s="25"/>
      <c r="B404" s="31"/>
      <c r="C404" s="67" t="s">
        <v>462</v>
      </c>
      <c r="D404" s="68" t="s">
        <v>463</v>
      </c>
      <c r="E404" s="69">
        <v>213</v>
      </c>
      <c r="F404" s="69">
        <v>77</v>
      </c>
      <c r="G404" s="70">
        <v>290</v>
      </c>
      <c r="H404" s="71">
        <f t="shared" si="7"/>
        <v>73.448275862068968</v>
      </c>
    </row>
    <row r="405" spans="1:8" x14ac:dyDescent="0.25">
      <c r="A405" s="25"/>
      <c r="B405" s="31"/>
      <c r="C405" s="31" t="s">
        <v>464</v>
      </c>
      <c r="D405" s="32" t="s">
        <v>196</v>
      </c>
      <c r="E405" s="33">
        <v>3</v>
      </c>
      <c r="F405" s="33">
        <v>3</v>
      </c>
      <c r="G405" s="34">
        <v>6</v>
      </c>
      <c r="H405" s="35">
        <f t="shared" si="7"/>
        <v>50</v>
      </c>
    </row>
    <row r="406" spans="1:8" x14ac:dyDescent="0.25">
      <c r="A406" s="25"/>
      <c r="B406" s="31"/>
      <c r="C406" s="67" t="s">
        <v>465</v>
      </c>
      <c r="D406" s="68" t="s">
        <v>455</v>
      </c>
      <c r="E406" s="69">
        <v>20</v>
      </c>
      <c r="F406" s="69">
        <v>19</v>
      </c>
      <c r="G406" s="70">
        <v>39</v>
      </c>
      <c r="H406" s="71">
        <f t="shared" ref="H406:H424" si="8">E406/G406*100</f>
        <v>51.282051282051277</v>
      </c>
    </row>
    <row r="407" spans="1:8" x14ac:dyDescent="0.25">
      <c r="A407" s="25"/>
      <c r="B407" s="31"/>
      <c r="C407" s="67" t="s">
        <v>466</v>
      </c>
      <c r="D407" s="68" t="s">
        <v>467</v>
      </c>
      <c r="E407" s="69">
        <v>1</v>
      </c>
      <c r="F407" s="69"/>
      <c r="G407" s="70">
        <v>1</v>
      </c>
      <c r="H407" s="71">
        <f t="shared" si="8"/>
        <v>100</v>
      </c>
    </row>
    <row r="408" spans="1:8" x14ac:dyDescent="0.25">
      <c r="A408" s="25"/>
      <c r="B408" s="41"/>
      <c r="C408" s="41" t="s">
        <v>502</v>
      </c>
      <c r="D408" s="42" t="s">
        <v>508</v>
      </c>
      <c r="E408" s="43">
        <v>31</v>
      </c>
      <c r="F408" s="43">
        <v>9</v>
      </c>
      <c r="G408" s="44">
        <v>40</v>
      </c>
      <c r="H408" s="45">
        <f t="shared" si="8"/>
        <v>77.5</v>
      </c>
    </row>
    <row r="409" spans="1:8" x14ac:dyDescent="0.25">
      <c r="A409" s="25"/>
      <c r="B409" s="36" t="s">
        <v>58</v>
      </c>
      <c r="C409" s="36" t="s">
        <v>375</v>
      </c>
      <c r="D409" s="37" t="s">
        <v>468</v>
      </c>
      <c r="E409" s="38">
        <v>1</v>
      </c>
      <c r="F409" s="38"/>
      <c r="G409" s="39">
        <v>1</v>
      </c>
      <c r="H409" s="40">
        <f t="shared" si="8"/>
        <v>100</v>
      </c>
    </row>
    <row r="410" spans="1:8" x14ac:dyDescent="0.25">
      <c r="A410" s="25"/>
      <c r="B410" s="31"/>
      <c r="C410" s="67" t="s">
        <v>469</v>
      </c>
      <c r="D410" s="68" t="s">
        <v>470</v>
      </c>
      <c r="E410" s="69">
        <v>1</v>
      </c>
      <c r="F410" s="69"/>
      <c r="G410" s="70">
        <v>1</v>
      </c>
      <c r="H410" s="71">
        <f t="shared" si="8"/>
        <v>100</v>
      </c>
    </row>
    <row r="411" spans="1:8" x14ac:dyDescent="0.25">
      <c r="A411" s="25"/>
      <c r="B411" s="31"/>
      <c r="C411" s="31" t="s">
        <v>471</v>
      </c>
      <c r="D411" s="32" t="s">
        <v>472</v>
      </c>
      <c r="E411" s="33">
        <v>1</v>
      </c>
      <c r="F411" s="33"/>
      <c r="G411" s="34">
        <v>1</v>
      </c>
      <c r="H411" s="35">
        <f t="shared" si="8"/>
        <v>100</v>
      </c>
    </row>
    <row r="412" spans="1:8" x14ac:dyDescent="0.25">
      <c r="A412" s="25"/>
      <c r="B412" s="31"/>
      <c r="C412" s="67" t="s">
        <v>473</v>
      </c>
      <c r="D412" s="68" t="s">
        <v>474</v>
      </c>
      <c r="E412" s="69"/>
      <c r="F412" s="69">
        <v>1</v>
      </c>
      <c r="G412" s="70">
        <v>1</v>
      </c>
      <c r="H412" s="71"/>
    </row>
    <row r="413" spans="1:8" x14ac:dyDescent="0.25">
      <c r="A413" s="25"/>
      <c r="B413" s="31"/>
      <c r="C413" s="67" t="s">
        <v>475</v>
      </c>
      <c r="D413" s="68" t="s">
        <v>476</v>
      </c>
      <c r="E413" s="69">
        <v>1</v>
      </c>
      <c r="F413" s="69"/>
      <c r="G413" s="70">
        <v>1</v>
      </c>
      <c r="H413" s="71">
        <f t="shared" si="8"/>
        <v>100</v>
      </c>
    </row>
    <row r="414" spans="1:8" x14ac:dyDescent="0.25">
      <c r="A414" s="25"/>
      <c r="B414" s="41"/>
      <c r="C414" s="41" t="s">
        <v>445</v>
      </c>
      <c r="D414" s="42" t="s">
        <v>509</v>
      </c>
      <c r="E414" s="43">
        <v>1</v>
      </c>
      <c r="F414" s="43"/>
      <c r="G414" s="44">
        <v>1</v>
      </c>
      <c r="H414" s="45">
        <f t="shared" si="8"/>
        <v>100</v>
      </c>
    </row>
    <row r="415" spans="1:8" x14ac:dyDescent="0.25">
      <c r="A415" s="25"/>
      <c r="B415" s="46" t="s">
        <v>63</v>
      </c>
      <c r="C415" s="46" t="s">
        <v>380</v>
      </c>
      <c r="D415" s="47" t="s">
        <v>510</v>
      </c>
      <c r="E415" s="48">
        <v>1209</v>
      </c>
      <c r="F415" s="48">
        <v>71</v>
      </c>
      <c r="G415" s="49">
        <v>1280</v>
      </c>
      <c r="H415" s="50">
        <f t="shared" si="8"/>
        <v>94.453125</v>
      </c>
    </row>
    <row r="416" spans="1:8" x14ac:dyDescent="0.25">
      <c r="A416" s="25"/>
      <c r="B416" s="36" t="s">
        <v>17</v>
      </c>
      <c r="C416" s="36" t="s">
        <v>375</v>
      </c>
      <c r="D416" s="37"/>
      <c r="E416" s="38">
        <v>3</v>
      </c>
      <c r="F416" s="38">
        <v>2</v>
      </c>
      <c r="G416" s="39">
        <v>5</v>
      </c>
      <c r="H416" s="40">
        <f t="shared" si="8"/>
        <v>60</v>
      </c>
    </row>
    <row r="417" spans="1:8" x14ac:dyDescent="0.25">
      <c r="A417" s="25"/>
      <c r="B417" s="31"/>
      <c r="C417" s="67" t="s">
        <v>376</v>
      </c>
      <c r="D417" s="68"/>
      <c r="E417" s="69">
        <v>14</v>
      </c>
      <c r="F417" s="69">
        <v>2</v>
      </c>
      <c r="G417" s="70">
        <v>16</v>
      </c>
      <c r="H417" s="71">
        <f t="shared" si="8"/>
        <v>87.5</v>
      </c>
    </row>
    <row r="418" spans="1:8" x14ac:dyDescent="0.25">
      <c r="A418" s="25"/>
      <c r="B418" s="31"/>
      <c r="C418" s="31" t="s">
        <v>377</v>
      </c>
      <c r="D418" s="32"/>
      <c r="E418" s="33">
        <v>1</v>
      </c>
      <c r="F418" s="33"/>
      <c r="G418" s="34">
        <v>1</v>
      </c>
      <c r="H418" s="35">
        <f t="shared" si="8"/>
        <v>100</v>
      </c>
    </row>
    <row r="419" spans="1:8" x14ac:dyDescent="0.25">
      <c r="A419" s="25"/>
      <c r="B419" s="31"/>
      <c r="C419" s="67" t="s">
        <v>378</v>
      </c>
      <c r="D419" s="68"/>
      <c r="E419" s="69">
        <v>2</v>
      </c>
      <c r="F419" s="69"/>
      <c r="G419" s="70">
        <v>2</v>
      </c>
      <c r="H419" s="71">
        <f t="shared" si="8"/>
        <v>100</v>
      </c>
    </row>
    <row r="420" spans="1:8" x14ac:dyDescent="0.25">
      <c r="A420" s="25"/>
      <c r="B420" s="31"/>
      <c r="C420" s="31" t="s">
        <v>379</v>
      </c>
      <c r="D420" s="32"/>
      <c r="E420" s="33">
        <v>1</v>
      </c>
      <c r="F420" s="33"/>
      <c r="G420" s="34">
        <v>1</v>
      </c>
      <c r="H420" s="35">
        <f t="shared" si="8"/>
        <v>100</v>
      </c>
    </row>
    <row r="421" spans="1:8" x14ac:dyDescent="0.25">
      <c r="A421" s="25"/>
      <c r="B421" s="31"/>
      <c r="C421" s="67" t="s">
        <v>380</v>
      </c>
      <c r="D421" s="68"/>
      <c r="E421" s="69">
        <v>9</v>
      </c>
      <c r="F421" s="69">
        <v>1</v>
      </c>
      <c r="G421" s="70">
        <v>10</v>
      </c>
      <c r="H421" s="71">
        <f t="shared" si="8"/>
        <v>90</v>
      </c>
    </row>
    <row r="422" spans="1:8" ht="15.75" thickBot="1" x14ac:dyDescent="0.3">
      <c r="A422" s="25"/>
      <c r="B422" s="51"/>
      <c r="C422" s="51" t="s">
        <v>381</v>
      </c>
      <c r="D422" s="52"/>
      <c r="E422" s="53">
        <v>3</v>
      </c>
      <c r="F422" s="53"/>
      <c r="G422" s="54">
        <v>3</v>
      </c>
      <c r="H422" s="55">
        <f t="shared" si="8"/>
        <v>100</v>
      </c>
    </row>
    <row r="423" spans="1:8" ht="15.75" thickBot="1" x14ac:dyDescent="0.3">
      <c r="A423" s="14" t="s">
        <v>477</v>
      </c>
      <c r="B423" s="14"/>
      <c r="C423" s="14"/>
      <c r="D423" s="14"/>
      <c r="E423" s="16">
        <v>9856</v>
      </c>
      <c r="F423" s="16">
        <v>3287</v>
      </c>
      <c r="G423" s="20">
        <v>13143</v>
      </c>
      <c r="H423" s="23">
        <f t="shared" si="8"/>
        <v>74.990489233812667</v>
      </c>
    </row>
    <row r="424" spans="1:8" ht="16.5" thickTop="1" thickBot="1" x14ac:dyDescent="0.3">
      <c r="A424" s="15" t="s">
        <v>13</v>
      </c>
      <c r="B424" s="15"/>
      <c r="C424" s="15"/>
      <c r="D424" s="15"/>
      <c r="E424" s="17">
        <v>35510</v>
      </c>
      <c r="F424" s="17">
        <v>30426</v>
      </c>
      <c r="G424" s="21">
        <v>65936</v>
      </c>
      <c r="H424" s="24">
        <f t="shared" si="8"/>
        <v>53.855253579228346</v>
      </c>
    </row>
    <row r="425" spans="1:8" ht="15.75" thickTop="1" x14ac:dyDescent="0.25">
      <c r="A425" s="96" t="s">
        <v>511</v>
      </c>
      <c r="B425" s="96"/>
      <c r="C425" s="96"/>
      <c r="D425" s="96"/>
      <c r="E425" s="96"/>
    </row>
    <row r="437" ht="24.75" customHeight="1" x14ac:dyDescent="0.25"/>
  </sheetData>
  <mergeCells count="2">
    <mergeCell ref="C13:G13"/>
    <mergeCell ref="A425:E4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Scuola e genere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2023-10-10T08:23:42Z</dcterms:modified>
</cp:coreProperties>
</file>