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Il mio Drive\laureati\"/>
    </mc:Choice>
  </mc:AlternateContent>
  <bookViews>
    <workbookView xWindow="0" yWindow="0" windowWidth="28800" windowHeight="11175"/>
  </bookViews>
  <sheets>
    <sheet name="Numero-voto medio-durata media" sheetId="3" r:id="rId1"/>
  </sheets>
  <definedNames>
    <definedName name="_xlnm._FilterDatabase" localSheetId="0" hidden="1">'Numero-voto medio-durata media'!$A$22:$M$306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3" l="1"/>
  <c r="G14" i="3"/>
  <c r="D14" i="3"/>
</calcChain>
</file>

<file path=xl/sharedStrings.xml><?xml version="1.0" encoding="utf-8"?>
<sst xmlns="http://schemas.openxmlformats.org/spreadsheetml/2006/main" count="590" uniqueCount="378">
  <si>
    <t>Scuola</t>
  </si>
  <si>
    <t>Donne</t>
  </si>
  <si>
    <t>Uomini</t>
  </si>
  <si>
    <t>Totale</t>
  </si>
  <si>
    <t>N.</t>
  </si>
  <si>
    <t>Voto medio</t>
  </si>
  <si>
    <t>Durata media</t>
  </si>
  <si>
    <t xml:space="preserve">Agraria e Medicina Veterinaria </t>
  </si>
  <si>
    <t>Economia e Scienze politiche</t>
  </si>
  <si>
    <t>Giurisprudenza</t>
  </si>
  <si>
    <t>Ingegneria</t>
  </si>
  <si>
    <t>Medicina e Chirurgia</t>
  </si>
  <si>
    <t>Psicologia</t>
  </si>
  <si>
    <t>Scienze</t>
  </si>
  <si>
    <t>Scienze Umane, Sociali e del Patrimonio Culturale</t>
  </si>
  <si>
    <t>Ateneo</t>
  </si>
  <si>
    <t>Tipo corso</t>
  </si>
  <si>
    <t>Corso di laurea - Sede</t>
  </si>
  <si>
    <t>Classe di laurea</t>
  </si>
  <si>
    <t>Corso di Laurea (DM 270)</t>
  </si>
  <si>
    <t>ANIMAL CARE - TUTELA DEL BENESSERE ANIMALE - LEGNARO (PD)</t>
  </si>
  <si>
    <t>L-38</t>
  </si>
  <si>
    <t>PRODUZIONI BIOLOGICHE VEGETALI - LEGNARO (PD)</t>
  </si>
  <si>
    <t>L-P02</t>
  </si>
  <si>
    <t>RIASSETTO DEL TERRITORIO E TUTELA DEL PAESAGGIO - LEGNARO (PD)</t>
  </si>
  <si>
    <t>L-21</t>
  </si>
  <si>
    <t>SCIENZE E CULTURA DELLA GASTRONOMIA - LEGNARO (PD)</t>
  </si>
  <si>
    <t>L/GASTR</t>
  </si>
  <si>
    <t>SCIENZE E CULTURA DELLA GASTRONOMIA E DELLA RISTORAZIONE - LEGNARO (PD)</t>
  </si>
  <si>
    <t>L-26</t>
  </si>
  <si>
    <t>SCIENZE E TECNOLOGIE AGRARIE - LEGNARO (PD)</t>
  </si>
  <si>
    <t>L-25</t>
  </si>
  <si>
    <t>SCIENZE E TECNOLOGIE ALIMENTARI - LEGNARO (PD)</t>
  </si>
  <si>
    <t>SCIENZE E TECNOLOGIE ANIMALI - LEGNARO (PD)</t>
  </si>
  <si>
    <t>SCIENZE E TECNOLOGIE VITICOLE ED ENOLOGICHE - CONEGLIANO (TV)</t>
  </si>
  <si>
    <t>SICUREZZA IGIENICO-SANITARIA DEGLI ALIMENTI - VICENZA</t>
  </si>
  <si>
    <t>L-38,L-26</t>
  </si>
  <si>
    <t>TECNICA E GESTIONE DELLE PRODUZIONI BIOLOGICHE VEGETALI - LEGNARO (PD)</t>
  </si>
  <si>
    <t>TECNOLOGIE FORESTALI E AMBIENTALI - LEGNARO (PD)</t>
  </si>
  <si>
    <t>Corso di Laurea (DM 509)</t>
  </si>
  <si>
    <t>40</t>
  </si>
  <si>
    <t>Corso di Laurea Magistrale</t>
  </si>
  <si>
    <t>BIOTECHNOLOGIES FOR FOOD SCIENCE - LEGNARO (PD)</t>
  </si>
  <si>
    <t>LM-9</t>
  </si>
  <si>
    <t>BIOTECNOLOGIE PER L'ALIMENTAZIONE - LEGNARO (PD)</t>
  </si>
  <si>
    <t>FOOD AND HEALTH - LEGNARO (PD)</t>
  </si>
  <si>
    <t>LM-61</t>
  </si>
  <si>
    <t>FOREST SCIENCE - SCIENZE FORESTALI - LEGNARO (PD)</t>
  </si>
  <si>
    <t>LM-73</t>
  </si>
  <si>
    <t>ITALIAN FOOD AND WINE - ALIMENTI E VINI D'ITALIA - LEGNARO (PD)</t>
  </si>
  <si>
    <t>LM-70</t>
  </si>
  <si>
    <t>LM-69</t>
  </si>
  <si>
    <t>LM-86</t>
  </si>
  <si>
    <t>SCIENZE E TECNOLOGIE PER L'AMBIENTE E IL TERRITORIO - LEGNARO (PD)</t>
  </si>
  <si>
    <t>LM-75</t>
  </si>
  <si>
    <t>SCIENZE FORESTALI E AMBIENTALI - LEGNARO (PD)</t>
  </si>
  <si>
    <t>SUSTAINABLE AGRICULTURE - AGRICOLTURA SOSTENIBILE - LEGNARO (PD)</t>
  </si>
  <si>
    <t>Laurea Magistrale Ciclo Unico 5 anni</t>
  </si>
  <si>
    <t>MEDICINA VETERINARIA - LEGNARO (PD)</t>
  </si>
  <si>
    <t>LM-42</t>
  </si>
  <si>
    <t>Agraria e Medicina Veterinaria  Totale</t>
  </si>
  <si>
    <t>DIRITTO DELL'ECONOMIA - ROVIGO</t>
  </si>
  <si>
    <t>L-14</t>
  </si>
  <si>
    <t>ECONOMIA - PADOVA</t>
  </si>
  <si>
    <t>L-18</t>
  </si>
  <si>
    <t>SCIENZE POLITICHE - PADOVA</t>
  </si>
  <si>
    <t>L-36</t>
  </si>
  <si>
    <t>SCIENZE POLITICHE, RELAZIONI INTERNAZIONALI, DIRITTI UMANI - PADOVA</t>
  </si>
  <si>
    <t>SCIENZE POLITICHE, STUDI INTERNAZIONALI, GOVERNO DELLE AMMINISTRAZIONI - PADOVA</t>
  </si>
  <si>
    <t>SERVIZIO SOCIALE - PADOVA</t>
  </si>
  <si>
    <t>L-39</t>
  </si>
  <si>
    <t>BUSINESS ADMINISTRATION - PADOVA</t>
  </si>
  <si>
    <t>LM-77</t>
  </si>
  <si>
    <t>ECONOMIA E DIRITTO - PADOVA</t>
  </si>
  <si>
    <t>ECONOMICS AND FINANCE - PADOVA</t>
  </si>
  <si>
    <t>LM-56</t>
  </si>
  <si>
    <t>ENTREPRENEURSHIP AND INNOVATION - IMPRENDITORIALITA' E INNOVAZIONE - PADOVA</t>
  </si>
  <si>
    <t>EUROPEAN AND GLOBAL STUDIES - PADOVA</t>
  </si>
  <si>
    <t>LM-90</t>
  </si>
  <si>
    <t>HUMAN RIGHTS AND MULTI-LEVEL GOVERNANCE - PADOVA</t>
  </si>
  <si>
    <t>LM-52</t>
  </si>
  <si>
    <t>INNOVAZIONE E SERVIZIO SOCIALE - PADOVA</t>
  </si>
  <si>
    <t>LM-87</t>
  </si>
  <si>
    <t>RELAZIONI INTERNAZIONALI E DIPLOMAZIA - PADOVA</t>
  </si>
  <si>
    <t>SCIENZE DEL GOVERNO E POLITICHE PUBBLICHE - PADOVA</t>
  </si>
  <si>
    <t>LM-63</t>
  </si>
  <si>
    <t>Corso di Laurea Specialistica</t>
  </si>
  <si>
    <t>Economia e Scienze politiche Totale</t>
  </si>
  <si>
    <t>CONSULENTE DEL LAVORO - PADOVA</t>
  </si>
  <si>
    <t>DIRITTO E TECNOLOGIA - PADOVA</t>
  </si>
  <si>
    <t>GIURISTA DEL TERZO SETTORE - PADOVA</t>
  </si>
  <si>
    <t>GIURISPRUDENZA - PADOVA</t>
  </si>
  <si>
    <t>LMG/01</t>
  </si>
  <si>
    <t>GIURISPRUDENZA - TREVISO</t>
  </si>
  <si>
    <t>GIURISPRUDENZA - SEDE DI TREVISO</t>
  </si>
  <si>
    <t>Corso di Laurea</t>
  </si>
  <si>
    <t>Giurisprudenza Totale</t>
  </si>
  <si>
    <t>INGEGNERIA AEROSPAZIALE - PADOVA</t>
  </si>
  <si>
    <t>L-9</t>
  </si>
  <si>
    <t>INGEGNERIA BIOMEDICA - PADOVA</t>
  </si>
  <si>
    <t>L-8</t>
  </si>
  <si>
    <t>L-8,L-9</t>
  </si>
  <si>
    <t>INGEGNERIA CHIMICA E DEI MATERIALI - PADOVA</t>
  </si>
  <si>
    <t>INGEGNERIA CIVILE - PADOVA</t>
  </si>
  <si>
    <t>L-7</t>
  </si>
  <si>
    <t>INGEGNERIA DELL'ENERGIA - PADOVA</t>
  </si>
  <si>
    <t>INGEGNERIA DELL'INFORMAZIONE - PADOVA</t>
  </si>
  <si>
    <t>INGEGNERIA DELL'INNOVAZIONE DEL PRODOTTO - VICENZA</t>
  </si>
  <si>
    <t>INGEGNERIA ELETTRONICA - PADOVA</t>
  </si>
  <si>
    <t>INGEGNERIA GESTIONALE - VICENZA</t>
  </si>
  <si>
    <t>INGEGNERIA INFORMATICA - PADOVA</t>
  </si>
  <si>
    <t>INGEGNERIA MECCANICA - PADOVA</t>
  </si>
  <si>
    <t>INGEGNERIA MECCATRONICA - VICENZA</t>
  </si>
  <si>
    <t>INGEGNERIA PER L'AMBIENTE E IL TERRITORIO - PADOVA</t>
  </si>
  <si>
    <t>TECNOLOGIE DIGITALI PER L'EDILIZIA E IL TERRITORIO - PADOVA</t>
  </si>
  <si>
    <t>L-P01</t>
  </si>
  <si>
    <t>BIOINGEGNERIA - PADOVA</t>
  </si>
  <si>
    <t>LM-21</t>
  </si>
  <si>
    <t>CHEMICAL AND PROCESS ENGINEERING - PADOVA</t>
  </si>
  <si>
    <t>LM-22</t>
  </si>
  <si>
    <t>COMPUTER ENGINEERING - PADOVA</t>
  </si>
  <si>
    <t>LM-32</t>
  </si>
  <si>
    <t>CONTROL SYSTEMS ENGINEERING - PADOVA</t>
  </si>
  <si>
    <t>LM-25</t>
  </si>
  <si>
    <t>ELECTRONIC ENGINEERING - PADOVA</t>
  </si>
  <si>
    <t>LM-29</t>
  </si>
  <si>
    <t>ENERGY ENGINEERING - PADOVA</t>
  </si>
  <si>
    <t>LM-30</t>
  </si>
  <si>
    <t>ENVIRONMENTAL ENGINEERING - PADOVA</t>
  </si>
  <si>
    <t>LM-35</t>
  </si>
  <si>
    <t>ICT FOR INTERNET AND MULTIMEDIA - INGEGNERIA PER LE COMUNICAZIONI MULTIMEDIALI E INTERNET - PADOVA</t>
  </si>
  <si>
    <t>LM-27</t>
  </si>
  <si>
    <t>LM-20</t>
  </si>
  <si>
    <t>INGEGNERIA CHIMICA E DEI PROCESSI INDUSTRIALI - PADOVA</t>
  </si>
  <si>
    <t>LM-23</t>
  </si>
  <si>
    <t>INGEGNERIA DEI MATERIALI - PADOVA</t>
  </si>
  <si>
    <t>LM-53</t>
  </si>
  <si>
    <t>INGEGNERIA DELLA SICUREZZA CIVILE E INDUSTRIALE - PADOVA</t>
  </si>
  <si>
    <t>LM-26</t>
  </si>
  <si>
    <t>INGEGNERIA DELL'ENERGIA ELETTRICA - PADOVA</t>
  </si>
  <si>
    <t>LM-28</t>
  </si>
  <si>
    <t>LM-33</t>
  </si>
  <si>
    <t>INGEGNERIA ENERGETICA - PADOVA</t>
  </si>
  <si>
    <t>LM-31</t>
  </si>
  <si>
    <t>MATERIALS ENGINEERING - PADOVA</t>
  </si>
  <si>
    <t>LM-53.</t>
  </si>
  <si>
    <t>MATHEMATICAL ENGINEERING - INGEGNERIA MATEMATICA - PADOVA</t>
  </si>
  <si>
    <t>LM-44</t>
  </si>
  <si>
    <t>MATHEMATICAL ENGINEERING - PADOVA</t>
  </si>
  <si>
    <t>SUSTAINABLE TERRITORIAL DEVELOPMENT – CLIMATE CHANGE, DIVERSITY, COOPERATION - PADOVA</t>
  </si>
  <si>
    <t>LM-81</t>
  </si>
  <si>
    <t>WATER AND GEOLOGICAL RISK ENGINEERING - ROVIGO</t>
  </si>
  <si>
    <t>INGEGNERIA EDILE-ARCHITETTURA - PADOVA</t>
  </si>
  <si>
    <t>LM-4 C.U.</t>
  </si>
  <si>
    <t>INGEGNERIA CHIMICA - PADOVA</t>
  </si>
  <si>
    <t>Ingegneria Totale</t>
  </si>
  <si>
    <t>ASSISTENZA SANITARIA (ABILITANTE ALLA PROFESSIONE SANITARIA DI ASSISTENTE SANITARIO) - CONEGLIANO (TV)</t>
  </si>
  <si>
    <t>L/SNT4</t>
  </si>
  <si>
    <t>DIETISTICA (ABILITANTE ALLA PROFESSIONE SANITARIA DI DIETISTA) - PADOVA</t>
  </si>
  <si>
    <t>L/SNT3</t>
  </si>
  <si>
    <t>EDUCAZIONE PROFESSIONALE (ABILITANTE ALLA PROFESSIONE SANITARIA DI EDUCATORE PROFESSIONALE) - ROVIGO</t>
  </si>
  <si>
    <t>L/SNT2</t>
  </si>
  <si>
    <t>FISIOTERAPIA (ABILITANTE ALLA PROFESSIONE SANITARIA DI FISIOTERAPISTA) - CONEGLIANO (TV)</t>
  </si>
  <si>
    <t>FISIOTERAPIA (ABILITANTE ALLA PROFESSIONE SANITARIA DI FISIOTERAPISTA) - PADOVA</t>
  </si>
  <si>
    <t>FISIOTERAPIA (ABILITANTE ALLA PROFESSIONE SANITARIA DI FISIOTERAPISTA) - SANTORSO</t>
  </si>
  <si>
    <t>FISIOTERAPIA (ABILITANTE ALLA PROFESSIONE SANITARIA DI FISIOTERAPISTA) - VENEZIA</t>
  </si>
  <si>
    <t>IGIENE DENTALE (ABILITANTE ALLA PROFESSIONE SANITARIA DI IGIENISTA DENTALE) - TREVISO</t>
  </si>
  <si>
    <t>INFERMIERISTICA (ABILITANTE ALLA PROFESSIONE SANITARIA DI INFERMIERE) - FELTRE (BL)</t>
  </si>
  <si>
    <t>L/SNT1</t>
  </si>
  <si>
    <t>INFERMIERISTICA (ABILITANTE ALLA PROFESSIONE SANITARIA DI INFERMIERE) - MESTRE (VE)</t>
  </si>
  <si>
    <t>INFERMIERISTICA (ABILITANTE ALLA PROFESSIONE SANITARIA DI INFERMIERE) - MONSELICE (PD)</t>
  </si>
  <si>
    <t>INFERMIERISTICA (ABILITANTE ALLA PROFESSIONE SANITARIA DI INFERMIERE) - MONTECCHIO PRECALCINO</t>
  </si>
  <si>
    <t>INFERMIERISTICA (ABILITANTE ALLA PROFESSIONE SANITARIA DI INFERMIERE) - PADOVA</t>
  </si>
  <si>
    <t>INFERMIERISTICA (ABILITANTE ALLA PROFESSIONE SANITARIA DI INFERMIERE) - PORTOGRUARO (VE)</t>
  </si>
  <si>
    <t>INFERMIERISTICA (ABILITANTE ALLA PROFESSIONE SANITARIA DI INFERMIERE) - ROVIGO</t>
  </si>
  <si>
    <t>INFERMIERISTICA (ABILITANTE ALLA PROFESSIONE SANITARIA DI INFERMIERE) - SCHIO</t>
  </si>
  <si>
    <t>INFERMIERISTICA (ABILITANTE ALLA PROFESSIONE SANITARIA DI INFERMIERE) - TREVISO</t>
  </si>
  <si>
    <t>LOGOPEDIA (ABILITANTE ALLA PROFESSIONE SANITARIA DI LOGOPEDISTA) - PADOVA</t>
  </si>
  <si>
    <t>ORTOTTICA ED ASSISTENZA OFTALMOLOGICA (ABILITANTE ALLA PROFESSIONE SANITARIA DI ORTOTTISTA ED ASSISTENTE DI OFTALMOLOGIA) - PADOVA</t>
  </si>
  <si>
    <t>OSTETRICIA (ABILITANTE ALLA PROFESSIONE SANITARIA DI OSTETRICA/O) - PADOVA</t>
  </si>
  <si>
    <t>OSTETRICIA (ABILITANTE ALLA PROFESSIONE SANITARIA DI OSTETRICA/O) - TREVISO</t>
  </si>
  <si>
    <t>SCIENZE FARMACEUTICHE APPLICATE - PADOVA</t>
  </si>
  <si>
    <t>L-29</t>
  </si>
  <si>
    <t>SCIENZE MOTORIE - PADOVA</t>
  </si>
  <si>
    <t>L-22</t>
  </si>
  <si>
    <t>TECNICA DELLA RIABILITAZIONE PSICHIATRICA (ABILITANTE ALLA PROFESSIONE SANITARIA DI TECNICO DELLA RIABILITAZIONE PSICHIATRICA) - ROVIGO</t>
  </si>
  <si>
    <t>TECNICHE AUDIOMETRICHE (ABILITANTE ALLA PROFESSIONE SANITARIA DI AUDIOMETRISTA) - VENEZIA</t>
  </si>
  <si>
    <t>TECNICHE AUDIOPROTESICHE (ABILITANTE ALLA PROFESSIONE SANITARIA DI AUDIOPROTESISTA) - PADOVA</t>
  </si>
  <si>
    <t>TECNICHE AUDIOPROTESICHE (ABILITANTE ALLA PROFESSIONE SANITARIA DI AUDIOPROTESISTA) - TREVISO</t>
  </si>
  <si>
    <t>TECNICHE DELLA PREVENZIONE NELL'AMBIENTE E NEI LUOGHI DI LAVORO (ABILITANTE ALLA PROFESSIONE SANITARIA DI TECNICO DELLA PREVENZIONE NELL'AMBIENTE E NEI LUOGHI DI LAVORO) - FELTRE (BL)</t>
  </si>
  <si>
    <t>TECNICHE DELLA PREVENZIONE NELL'AMBIENTE E NEI LUOGHI DI LAVORO (ABILITANTE ALLA PROFESSIONE SANITARIA DI TECNICO DELLA PREVENZIONE NELL'AMBIENTE E NEI LUOGHI DI LAVORO) - PADOVA</t>
  </si>
  <si>
    <t>TECNICHE DI LABORATORIO BIOMEDICO (ABILITANTE ALLA PROFESSIONE SANITARIA DI TECNICO DI LABORATORIO BIOMEDICO) - PADOVA</t>
  </si>
  <si>
    <t>TECNICHE DI NEUROFISIOPATOLOGIA (ABILITANTE ALLA PROFESSIONE SANITARIA DI TECNICO DI NEUROFISIOPATOLOGIA) - PADOVA</t>
  </si>
  <si>
    <t>TECNICHE DI RADIOLOGIA MEDICA, PER IMMAGINI E RADIOTERAPIA (ABILITANTE ALLA PROFESSIONE SANITARIA DI TECNICO DI RADIOLOGIA MEDICA) - PADOVA</t>
  </si>
  <si>
    <t>TECNICHE DI RADIOLOGIA MEDICA, PER IMMAGINI E RADIOTERAPIA (ABILITANTE ALLA PROFESSIONE SANITARIA DI TECNICO DI RADIOLOGIA MEDICA) - ROVIGO</t>
  </si>
  <si>
    <t>TECNICHE DI RADIOLOGIA MEDICA, PER IMMAGINI E RADIOTERAPIA (ABILITANTE ALLA PROFESSIONE SANITARIA DI TECNICO DI RADIOLOGIA MEDICA) - TREVISO</t>
  </si>
  <si>
    <t>TECNICHE DI RADIOLOGIA MEDICA, PER IMMAGINI E RADIOTERAPIA (ABILITANTE ALLA PROFESSIONE SANITARIA DI TECNICO DI RADIOLOGIA MEDICA) - VICENZA</t>
  </si>
  <si>
    <t>TERAPIA DELLA NEURO E PSICOMOTRICITÀ DELL'ETÀ EVOLUTIVA (ABILITANTE ALLA PROFESSIONE SANITARIA  DI TERAPISTA DELLA NEURO E PSICOMOTRICITÀ DELL'ETÀ EVOLUTIVA) - PADOVA</t>
  </si>
  <si>
    <t>TERAPIA OCCUPAZIONALE (ABILITANTE ALLA PROFESSIONE SANITARIA DI TERAPISTA OCCUPAZIONALE) - CONEGLIANO (TV)</t>
  </si>
  <si>
    <t>MEDICAL BIOTECHNOLOGIES - PADOVA</t>
  </si>
  <si>
    <t>PHARMACEUTICAL BIOTECHNOLOGIES - BIOTECNOLOGIE FARMACEUTICHE - PADOVA</t>
  </si>
  <si>
    <t>SCIENZE DELLE PROFESSIONI SANITARIE DELLA PREVENZIONE - PADOVA</t>
  </si>
  <si>
    <t>LM/SNT4</t>
  </si>
  <si>
    <t>SCIENZE DELLE PROFESSIONI SANITARIE TECNICHE DIAGNOSTICHE - PADOVA</t>
  </si>
  <si>
    <t>LM/SNT3</t>
  </si>
  <si>
    <t>SCIENZE E TECNICHE DELL'ATTIVITÀ MOTORIA PREVENTIVA E ADATTATA - PADOVA</t>
  </si>
  <si>
    <t>LM-67</t>
  </si>
  <si>
    <t>SCIENZE INFERMIERISTICHE E OSTETRICHE - PADOVA</t>
  </si>
  <si>
    <t>LM/SNT1</t>
  </si>
  <si>
    <t>SCIENZE RIABILITATIVE DELLE PROFESSIONI SANITARIE - PADOVA</t>
  </si>
  <si>
    <t>LM/SNT2</t>
  </si>
  <si>
    <t>CHIMICA E TECNOLOGIA FARMACEUTICHE - PADOVA</t>
  </si>
  <si>
    <t>LM-13</t>
  </si>
  <si>
    <t>LM-13.</t>
  </si>
  <si>
    <t>FARMACIA - PADOVA</t>
  </si>
  <si>
    <t>Laurea Magistrale Ciclo Unico 6 anni</t>
  </si>
  <si>
    <t>MEDICINA E CHIRURGIA - PADOVA</t>
  </si>
  <si>
    <t>LM-41</t>
  </si>
  <si>
    <t>ODONTOIATRIA E PROTESI DENTARIA - PADOVA</t>
  </si>
  <si>
    <t>LM-46</t>
  </si>
  <si>
    <t>Medicina e Chirurgia Totale</t>
  </si>
  <si>
    <t>PSYCHOLOGICAL SCIENCE - PADOVA</t>
  </si>
  <si>
    <t>L-24</t>
  </si>
  <si>
    <t>PSYCHOLOGICAL SCIENCE - SCIENZE PSICOLOGICHE - PADOVA</t>
  </si>
  <si>
    <t>SCIENZE E TECNICHE PSICOLOGICHE - PADOVA</t>
  </si>
  <si>
    <t>SCIENZE PSICOLOGICHE COGNITIVE E PSICOBIOLOGICHE - PADOVA</t>
  </si>
  <si>
    <t>SCIENZE PSICOLOGICHE DELLO SVILUPPO, DELLA PERSONALITÀ E DELLE RELAZIONI INTERPERSONALI - PADOVA</t>
  </si>
  <si>
    <t>SCIENZE PSICOLOGICHE SOCIALI E DEL LAVORO - PADOVA</t>
  </si>
  <si>
    <t>TECHNIQUES AND METHODS IN PSYCHOLOGICAL SCIENCE - PADOVA</t>
  </si>
  <si>
    <t>34</t>
  </si>
  <si>
    <t>CLINICAL, SOCIAL AND INTERCULTURAL PSYCHOLOGY - PADOVA</t>
  </si>
  <si>
    <t>LM-51</t>
  </si>
  <si>
    <t>COGNITIVE NEUROSCIENCE AND CLINICAL NEUROPSYCHOLOGY - PADOVA</t>
  </si>
  <si>
    <t>NEUROSCIENZE E RIABILITAZIONE NEUROPSICOLOGICA - PADOVA</t>
  </si>
  <si>
    <t>PSICOLOGIA CLINICA - PADOVA</t>
  </si>
  <si>
    <t>PSICOLOGIA CLINICA DELLO SVILUPPO - PADOVA</t>
  </si>
  <si>
    <t>PSICOLOGIA CLINICO-DINAMICA - PADOVA</t>
  </si>
  <si>
    <t>PSICOLOGIA COGNITIVA APPLICATA - PADOVA</t>
  </si>
  <si>
    <t>PSICOLOGIA DELLO SVILUPPO E DELL'EDUCAZIONE - PADOVA</t>
  </si>
  <si>
    <t>PSICOLOGIA DI COMUNITA', DELLA PROMOZIONE DEL BENESSERE E DEL CAMBIAMENTO SOCIALE - PADOVA</t>
  </si>
  <si>
    <t>PSICOLOGIA SOCIALE, DEL LAVORO E DELLA COMUNICAZIONE - PADOVA</t>
  </si>
  <si>
    <t>PSICOLOGIA - PADOVA</t>
  </si>
  <si>
    <t>Psicologia Totale</t>
  </si>
  <si>
    <t>ASTRONOMIA - PADOVA</t>
  </si>
  <si>
    <t>L-30</t>
  </si>
  <si>
    <t>BIOLOGIA - PADOVA</t>
  </si>
  <si>
    <t>L-13</t>
  </si>
  <si>
    <t>BIOLOGIA MOLECOLARE - PADOVA</t>
  </si>
  <si>
    <t>BIOTECNOLOGIE - PADOVA</t>
  </si>
  <si>
    <t>L-2</t>
  </si>
  <si>
    <t>CHIMICA - PADOVA</t>
  </si>
  <si>
    <t>L-27</t>
  </si>
  <si>
    <t>CHIMICA INDUSTRIALE - PADOVA</t>
  </si>
  <si>
    <t>FISICA - PADOVA</t>
  </si>
  <si>
    <t>INFORMATICA - PADOVA</t>
  </si>
  <si>
    <t>L-31</t>
  </si>
  <si>
    <t>MATEMATICA - PADOVA</t>
  </si>
  <si>
    <t>L-35</t>
  </si>
  <si>
    <t>OTTICA E OPTOMETRIA - PADOVA</t>
  </si>
  <si>
    <t>SCIENZA DEI MATERIALI - PADOVA</t>
  </si>
  <si>
    <t>SCIENZE E TECNOLOGIE PER L'AMBIENTE - PADOVA</t>
  </si>
  <si>
    <t>L-32</t>
  </si>
  <si>
    <t>SCIENZE GEOLOGICHE - PADOVA</t>
  </si>
  <si>
    <t>L-34</t>
  </si>
  <si>
    <t>SCIENZE NATURALI - PADOVA</t>
  </si>
  <si>
    <t>STATISTICA PER LE TECNOLOGIE E LE SCIENZE - PADOVA</t>
  </si>
  <si>
    <t>L-41</t>
  </si>
  <si>
    <t>STATISTICA PER L'ECONOMIA E L'IMPRESA - PADOVA</t>
  </si>
  <si>
    <t>ASTROPHYSICS AND COSMOLOGY - PADOVA</t>
  </si>
  <si>
    <t>LM-17,58</t>
  </si>
  <si>
    <t>BIOLOGIA EVOLUZIONISTICA - PADOVA</t>
  </si>
  <si>
    <t>LM-6</t>
  </si>
  <si>
    <t>BIOLOGIA SANITARIA - PADOVA</t>
  </si>
  <si>
    <t>BIOTECNOLOGIE INDUSTRIALI - PADOVA</t>
  </si>
  <si>
    <t>LM-8</t>
  </si>
  <si>
    <t>LM-54</t>
  </si>
  <si>
    <t>LM-71</t>
  </si>
  <si>
    <t>COMPUTER SCIENCE - PADOVA</t>
  </si>
  <si>
    <t>LM-18</t>
  </si>
  <si>
    <t>CYBERSECURITY - PADOVA</t>
  </si>
  <si>
    <t>LM-66</t>
  </si>
  <si>
    <t>DATA SCIENCE - PADOVA</t>
  </si>
  <si>
    <t>LM-91</t>
  </si>
  <si>
    <t>ENVIRONMENTAL SUSTAINABILITY AND EDUCATION - PADOVA</t>
  </si>
  <si>
    <t>LM-60</t>
  </si>
  <si>
    <t>GEOLOGIA AMBIENTALE E DINAMICA DELLA TERRA - PADOVA</t>
  </si>
  <si>
    <t>LM-74</t>
  </si>
  <si>
    <t>GEOLOGIA E GEOLOGIA TECNICA - PADOVA</t>
  </si>
  <si>
    <t>GEOPHYSICS FOR NATURAL RISKS AND RESOURCES - PADOVA</t>
  </si>
  <si>
    <t>LM-79</t>
  </si>
  <si>
    <t>MARINE BIOLOGY - CHIOGGIA (VE)</t>
  </si>
  <si>
    <t>LM-40</t>
  </si>
  <si>
    <t>MATHEMATICS - PADOVA</t>
  </si>
  <si>
    <t>MOLECULAR BIOLOGY - PADOVA</t>
  </si>
  <si>
    <t>PHYSICS - PADOVA</t>
  </si>
  <si>
    <t>LM-17</t>
  </si>
  <si>
    <t>PHYSICS OF DATA - PADOVA</t>
  </si>
  <si>
    <t>SCIENZE DELLA NATURA - PADOVA</t>
  </si>
  <si>
    <t>SCIENZE STATISTICHE - PADOVA</t>
  </si>
  <si>
    <t>LM-82</t>
  </si>
  <si>
    <t>SUSTAINABLE CHEMISTRY AND TECHNOLOGIES FOR CIRCULAR ECONOMY - PADOVA</t>
  </si>
  <si>
    <t>Scienze Totale</t>
  </si>
  <si>
    <t>ARCHEOLOGIA - PADOVA</t>
  </si>
  <si>
    <t>COMUNICAZIONE - PADOVA</t>
  </si>
  <si>
    <t>DISCIPLINE DELLE ARTI, DELLA MUSICA E DELLO SPETTACOLO - PADOVA</t>
  </si>
  <si>
    <t>FILOSOFIA - PADOVA</t>
  </si>
  <si>
    <t>ITALIAN MEDIEVAL AND RENAISSANCE STUDIES - PADOVA</t>
  </si>
  <si>
    <t>LETTERE - PADOVA</t>
  </si>
  <si>
    <t>LINGUE, LETTERATURE E CULTURE MODERNE - PADOVA</t>
  </si>
  <si>
    <t>LINGUE, LETTERATURE E MEDIAZIONE CULTURALE - PADOVA</t>
  </si>
  <si>
    <t>MEDIAZIONE LINGUISTICA E CULTURALE - PADOVA</t>
  </si>
  <si>
    <t>PROGETTAZIONE E GESTIONE DEL TURISMO CULTURALE - PADOVA</t>
  </si>
  <si>
    <t>SCIENZE DELL'EDUCAZIONE E DELLA FORMAZIONE - PADOVA</t>
  </si>
  <si>
    <t>SCIENZE DELL'EDUCAZIONE E DELLA FORMAZIONE - ROVIGO</t>
  </si>
  <si>
    <t>SCIENZE SOCIOLOGICHE - PADOVA</t>
  </si>
  <si>
    <t>STORIA - PADOVA</t>
  </si>
  <si>
    <t>STORIA E TUTELA DEI BENI ARTISTICI E MUSICALI - PADOVA</t>
  </si>
  <si>
    <t>SCIENZE DELL'EDUCAZIONE - PADOVA</t>
  </si>
  <si>
    <t>CULTURE, FORMAZIONE E SOCIETÀ GLOBALE - PADOVA</t>
  </si>
  <si>
    <t>FILOLOGIA MODERNA - FRANCESISTICA E ITALIANISTICA - PADOVA</t>
  </si>
  <si>
    <t>FILOLOGIA MODERNA - PADOVA</t>
  </si>
  <si>
    <t>LETTERE CLASSICHE E STORIA ANTICA - PADOVA</t>
  </si>
  <si>
    <t>LINGUE E LETTERATURE EUROPEE E AMERICANE - PADOVA</t>
  </si>
  <si>
    <t>LINGUE MODERNE PER LA COMUNICAZIONE E LA COOPERAZIONE INTERNAZIONALE - PADOVA</t>
  </si>
  <si>
    <t>LINGUISTICA - PADOVA</t>
  </si>
  <si>
    <t>LOCAL DEVELOPMENT - PADOVA</t>
  </si>
  <si>
    <t>MANAGEMENT DEI SERVIZI EDUCATIVI E FORMAZIONE CONTINUA - ROVIGO</t>
  </si>
  <si>
    <t>PEDAGOGIA - PADOVA</t>
  </si>
  <si>
    <t>PLURALISMO CULTURALE, MUTAMENTO SOCIALE E MIGRAZIONI - PADOVA</t>
  </si>
  <si>
    <t>SCIENZE ARCHEOLOGICHE - PADOVA</t>
  </si>
  <si>
    <t>SCIENZE DELLE RELIGIONI - PADOVA</t>
  </si>
  <si>
    <t>SCIENZE DELLO SPETTACOLO E PRODUZIONE MULTIMEDIALE - PADOVA</t>
  </si>
  <si>
    <t>SCIENZE FILOSOFICHE - PADOVA</t>
  </si>
  <si>
    <t>SCIENZE PER IL PAESAGGIO - PADOVA</t>
  </si>
  <si>
    <t>SCIENZE STORICHE - PADOVA</t>
  </si>
  <si>
    <t>STORIA DELL'ARTE - PADOVA</t>
  </si>
  <si>
    <t>STRATEGIE DI COMUNICAZIONE - PADOVA</t>
  </si>
  <si>
    <t>TECNICHE, PATRIMONIO, TERRITORI DELL'INDUSTRIA - TECHNIQUES, PATRIMOINE, TERRITOIRES DE L'INDUSTRIE - PADOVA</t>
  </si>
  <si>
    <t>TURISMO, CULTURA, SOSTENIBILITA' - PADOVA</t>
  </si>
  <si>
    <t>SCIENZE DELLA FORMAZIONE PRIMARIA - PADOVA</t>
  </si>
  <si>
    <t>Scienze Umane, Sociali e del Patrimonio Culturale Totale</t>
  </si>
  <si>
    <t>Totale complessivo</t>
  </si>
  <si>
    <t>LAUREATI per Scuola, genere, voto medio e durata media degli studi - Anno solare 2025</t>
  </si>
  <si>
    <t>LAUREATI per Scuola, corso di studio, genere, voto medio e durata media degli studi - Anno solare 2025</t>
  </si>
  <si>
    <t>SCIENZE TECNICO ASSISTENZIALI VETERINARIE - LEGNARO (PD)</t>
  </si>
  <si>
    <t>20</t>
  </si>
  <si>
    <t>SCIENZE POLITICHE, STUDI INTERNAZIONALI ED EUROPEI - PADOVA</t>
  </si>
  <si>
    <t>ECONOMIA AZIENDALE - PADOVA</t>
  </si>
  <si>
    <t>17</t>
  </si>
  <si>
    <t>ECONOMIA TERRITORIALE E RETI D'IMPRESE - PADOVA</t>
  </si>
  <si>
    <t>28</t>
  </si>
  <si>
    <t>ACCOUNTING, FINANCE AND BUSINESS CONSULTING - PADOVA</t>
  </si>
  <si>
    <t>APPLIED ECONOMICS - PADOVA</t>
  </si>
  <si>
    <t>ECONOMIA E DIREZIONE AZIENDALE - PADOVA</t>
  </si>
  <si>
    <t>MANAGEMENT FOR SUSTAINABLE FIRMS - PADOVA</t>
  </si>
  <si>
    <t>SCIENZE DEL SERVIZIO SOCIALE - PADOVA</t>
  </si>
  <si>
    <t>64/S</t>
  </si>
  <si>
    <t>22/S</t>
  </si>
  <si>
    <t>8</t>
  </si>
  <si>
    <t>10</t>
  </si>
  <si>
    <t>FISIOTERAPIA (ABILITANTE ALLA PROFESSIONE SANITARIA DI FISIOTERAPISTA) - SCHIO</t>
  </si>
  <si>
    <t>OSTETRICIA (ABILITANTE ALLA PROFESSIONE SANITARIA DI OSTETRICA/O) - VICENZA</t>
  </si>
  <si>
    <t>MEDICINE AND SURGERY - PADOVA</t>
  </si>
  <si>
    <t>SCIENZE PSICOLOGICHE DELLA PERSONALITÀ E DELLE RELAZIONI INTERPERSONALI - PADOVA</t>
  </si>
  <si>
    <t>PSICOLOGIA DI COMUNITÀ - PADOVA</t>
  </si>
  <si>
    <t>PSICOLOGIA FORENSE E CRIMINOLOGIA CLINICA - PADOVA</t>
  </si>
  <si>
    <t>BIOLOGY OF HUMAN AND ENVIRONMENTAL HEALTH - PADOVA</t>
  </si>
  <si>
    <t>SCIENZE NATURALI E AMBIENTALI - PADOVA</t>
  </si>
  <si>
    <t>STATISTICA, ECONOMIA E FINANZA - PADOVA</t>
  </si>
  <si>
    <t>COMPUTATIONAL FINANCE - PADOVA</t>
  </si>
  <si>
    <t>LM-16</t>
  </si>
  <si>
    <t>LM Data</t>
  </si>
  <si>
    <t>MATERIALS SCIENCE - PADOVA</t>
  </si>
  <si>
    <t>LM Sc.Mat.</t>
  </si>
  <si>
    <t>SCIENZE DELL'EDUCAZIONE - ROVIGO</t>
  </si>
  <si>
    <t>STORIA E TUTELA DEI BENI CULTURALI - PADOVA</t>
  </si>
  <si>
    <t>PROGRAMMAZIONE E GESTIONE DEI SERVIZI EDUCATIVI, SCOLASTICI E FORMATIVI - ROVIGO</t>
  </si>
  <si>
    <t>SOCIOLOGIA - PADOVA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</si>
</sst>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rgb="FF800000"/>
      <name val="Arial"/>
      <family val="2"/>
    </font>
    <font>
      <b/>
      <sz val="9"/>
      <color theme="3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b/>
      <sz val="8"/>
      <color indexed="16"/>
      <name val="Arial"/>
      <family val="2"/>
    </font>
    <font>
      <b/>
      <sz val="9"/>
      <color indexed="16"/>
      <name val="Arial"/>
      <family val="2"/>
    </font>
    <font>
      <b/>
      <sz val="8"/>
      <color theme="3"/>
      <name val="Arial"/>
      <family val="2"/>
    </font>
  </fonts>
  <fills count="2">
    <fill>
      <patternFill patternType="none"/>
    </fill>
    <fill>
      <patternFill patternType="gray125"/>
    </fill>
  </fills>
  <borders count="151">
    <border>
      <left/>
      <right/>
      <top/>
      <bottom/>
      <diagonal/>
    </border>
    <border>
      <left/>
      <right/>
      <top style="double">
        <color indexed="55"/>
      </top>
      <bottom/>
      <diagonal/>
    </border>
    <border>
      <left style="thin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 style="double">
        <color indexed="55"/>
      </top>
      <bottom style="hair">
        <color indexed="55"/>
      </bottom>
      <diagonal/>
    </border>
    <border>
      <left/>
      <right style="hair">
        <color indexed="55"/>
      </right>
      <top style="double">
        <color indexed="55"/>
      </top>
      <bottom style="hair">
        <color indexed="55"/>
      </bottom>
      <diagonal/>
    </border>
    <border>
      <left style="hair">
        <color indexed="55"/>
      </left>
      <right/>
      <top style="double">
        <color indexed="55"/>
      </top>
      <bottom style="hair">
        <color indexed="55"/>
      </bottom>
      <diagonal/>
    </border>
    <border>
      <left/>
      <right/>
      <top/>
      <bottom style="double">
        <color indexed="55"/>
      </bottom>
      <diagonal/>
    </border>
    <border>
      <left style="thin">
        <color indexed="55"/>
      </left>
      <right/>
      <top style="hair">
        <color indexed="55"/>
      </top>
      <bottom style="double">
        <color indexed="55"/>
      </bottom>
      <diagonal/>
    </border>
    <border>
      <left/>
      <right/>
      <top style="hair">
        <color indexed="55"/>
      </top>
      <bottom style="double">
        <color indexed="55"/>
      </bottom>
      <diagonal/>
    </border>
    <border>
      <left/>
      <right style="hair">
        <color indexed="55"/>
      </right>
      <top style="hair">
        <color indexed="55"/>
      </top>
      <bottom style="double">
        <color indexed="55"/>
      </bottom>
      <diagonal/>
    </border>
    <border>
      <left style="thin">
        <color indexed="55"/>
      </left>
      <right/>
      <top/>
      <bottom/>
      <diagonal/>
    </border>
    <border>
      <left/>
      <right style="hair">
        <color indexed="55"/>
      </right>
      <top/>
      <bottom/>
      <diagonal/>
    </border>
    <border>
      <left style="hair">
        <color indexed="55"/>
      </left>
      <right/>
      <top style="double">
        <color indexed="55"/>
      </top>
      <bottom/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 style="hair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indexed="55"/>
      </left>
      <right/>
      <top/>
      <bottom/>
      <diagonal/>
    </border>
    <border>
      <left/>
      <right/>
      <top style="double">
        <color indexed="55"/>
      </top>
      <bottom style="double">
        <color indexed="55"/>
      </bottom>
      <diagonal/>
    </border>
    <border>
      <left style="thin">
        <color indexed="55"/>
      </left>
      <right/>
      <top style="double">
        <color indexed="55"/>
      </top>
      <bottom style="double">
        <color indexed="55"/>
      </bottom>
      <diagonal/>
    </border>
    <border>
      <left/>
      <right style="hair">
        <color indexed="55"/>
      </right>
      <top style="double">
        <color indexed="55"/>
      </top>
      <bottom style="double">
        <color indexed="55"/>
      </bottom>
      <diagonal/>
    </border>
    <border>
      <left style="hair">
        <color indexed="55"/>
      </left>
      <right/>
      <top style="double">
        <color indexed="55"/>
      </top>
      <bottom style="double">
        <color indexed="55"/>
      </bottom>
      <diagonal/>
    </border>
    <border>
      <left/>
      <right/>
      <top style="double">
        <color theme="0" tint="-0.34998626667073579"/>
      </top>
      <bottom/>
      <diagonal/>
    </border>
    <border>
      <left/>
      <right/>
      <top/>
      <bottom style="double">
        <color theme="0" tint="-0.34998626667073579"/>
      </bottom>
      <diagonal/>
    </border>
    <border>
      <left style="thin">
        <color indexed="55"/>
      </left>
      <right/>
      <top style="double">
        <color indexed="55"/>
      </top>
      <bottom/>
      <diagonal/>
    </border>
    <border>
      <left/>
      <right style="hair">
        <color indexed="55"/>
      </right>
      <top style="double">
        <color indexed="55"/>
      </top>
      <bottom/>
      <diagonal/>
    </border>
    <border>
      <left/>
      <right/>
      <top style="hair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indexed="55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indexed="55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55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/>
      <top/>
      <bottom style="thin">
        <color indexed="55"/>
      </bottom>
      <diagonal/>
    </border>
    <border>
      <left/>
      <right/>
      <top style="hair">
        <color indexed="55"/>
      </top>
      <bottom style="thin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indexed="55"/>
      </bottom>
      <diagonal/>
    </border>
    <border>
      <left style="hair">
        <color indexed="55"/>
      </left>
      <right/>
      <top style="hair">
        <color indexed="55"/>
      </top>
      <bottom style="thin">
        <color indexed="55"/>
      </bottom>
      <diagonal/>
    </border>
    <border>
      <left/>
      <right style="hair">
        <color indexed="55"/>
      </right>
      <top style="hair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55"/>
      </bottom>
      <diagonal/>
    </border>
    <border>
      <left style="thin">
        <color indexed="55"/>
      </left>
      <right/>
      <top style="thin">
        <color indexed="55"/>
      </top>
      <bottom style="medium">
        <color indexed="55"/>
      </bottom>
      <diagonal/>
    </border>
    <border>
      <left style="hair">
        <color indexed="55"/>
      </left>
      <right/>
      <top style="thin">
        <color indexed="55"/>
      </top>
      <bottom style="medium">
        <color indexed="55"/>
      </bottom>
      <diagonal/>
    </border>
    <border>
      <left/>
      <right style="hair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medium">
        <color indexed="55"/>
      </top>
      <bottom style="medium">
        <color indexed="55"/>
      </bottom>
      <diagonal/>
    </border>
    <border>
      <left style="hair">
        <color indexed="55"/>
      </left>
      <right/>
      <top style="medium">
        <color indexed="55"/>
      </top>
      <bottom style="medium">
        <color indexed="55"/>
      </bottom>
      <diagonal/>
    </border>
    <border>
      <left/>
      <right style="hair">
        <color indexed="55"/>
      </right>
      <top style="medium">
        <color indexed="55"/>
      </top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hair">
        <color indexed="55"/>
      </bottom>
      <diagonal/>
    </border>
    <border>
      <left/>
      <right/>
      <top style="hair">
        <color indexed="55"/>
      </top>
      <bottom style="hair">
        <color indexed="55"/>
      </bottom>
      <diagonal/>
    </border>
    <border>
      <left style="hair">
        <color indexed="55"/>
      </left>
      <right/>
      <top style="hair">
        <color indexed="55"/>
      </top>
      <bottom style="hair">
        <color indexed="55"/>
      </bottom>
      <diagonal/>
    </border>
    <border>
      <left/>
      <right style="hair">
        <color indexed="55"/>
      </right>
      <top style="hair">
        <color indexed="55"/>
      </top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 style="hair">
        <color indexed="55"/>
      </left>
      <right/>
      <top style="thin">
        <color indexed="55"/>
      </top>
      <bottom/>
      <diagonal/>
    </border>
    <border>
      <left/>
      <right style="hair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hair">
        <color indexed="55"/>
      </top>
      <bottom/>
      <diagonal/>
    </border>
    <border>
      <left/>
      <right/>
      <top style="hair">
        <color indexed="55"/>
      </top>
      <bottom/>
      <diagonal/>
    </border>
    <border>
      <left style="hair">
        <color indexed="55"/>
      </left>
      <right/>
      <top style="hair">
        <color indexed="55"/>
      </top>
      <bottom/>
      <diagonal/>
    </border>
    <border>
      <left/>
      <right style="hair">
        <color indexed="55"/>
      </right>
      <top style="hair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 style="hair">
        <color theme="0" tint="-0.34998626667073579"/>
      </bottom>
      <diagonal/>
    </border>
    <border>
      <left style="thin">
        <color indexed="55"/>
      </left>
      <right/>
      <top style="thin">
        <color theme="0" tint="-0.499984740745262"/>
      </top>
      <bottom style="hair">
        <color indexed="55"/>
      </bottom>
      <diagonal/>
    </border>
    <border>
      <left/>
      <right/>
      <top style="thin">
        <color theme="0" tint="-0.499984740745262"/>
      </top>
      <bottom style="hair">
        <color indexed="55"/>
      </bottom>
      <diagonal/>
    </border>
    <border>
      <left style="hair">
        <color indexed="55"/>
      </left>
      <right/>
      <top style="thin">
        <color theme="0" tint="-0.499984740745262"/>
      </top>
      <bottom style="hair">
        <color indexed="55"/>
      </bottom>
      <diagonal/>
    </border>
    <border>
      <left/>
      <right style="hair">
        <color indexed="55"/>
      </right>
      <top style="thin">
        <color theme="0" tint="-0.499984740745262"/>
      </top>
      <bottom style="hair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/>
      <top style="hair">
        <color indexed="55"/>
      </top>
      <bottom style="medium">
        <color indexed="55"/>
      </bottom>
      <diagonal/>
    </border>
    <border>
      <left style="thin">
        <color indexed="55"/>
      </left>
      <right/>
      <top style="hair">
        <color indexed="55"/>
      </top>
      <bottom style="medium">
        <color indexed="55"/>
      </bottom>
      <diagonal/>
    </border>
    <border>
      <left style="hair">
        <color indexed="55"/>
      </left>
      <right/>
      <top style="hair">
        <color indexed="55"/>
      </top>
      <bottom style="medium">
        <color indexed="55"/>
      </bottom>
      <diagonal/>
    </border>
    <border>
      <left/>
      <right style="hair">
        <color indexed="55"/>
      </right>
      <top style="hair">
        <color indexed="55"/>
      </top>
      <bottom style="medium">
        <color indexed="55"/>
      </bottom>
      <diagonal/>
    </border>
    <border>
      <left style="thin">
        <color indexed="55"/>
      </left>
      <right/>
      <top style="hair">
        <color theme="0" tint="-0.34998626667073579"/>
      </top>
      <bottom/>
      <diagonal/>
    </border>
    <border>
      <left style="hair">
        <color indexed="55"/>
      </left>
      <right/>
      <top style="hair">
        <color theme="0" tint="-0.34998626667073579"/>
      </top>
      <bottom/>
      <diagonal/>
    </border>
    <border>
      <left/>
      <right style="hair">
        <color indexed="55"/>
      </right>
      <top style="hair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hair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hair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theme="0" tint="-0.34998626667073579"/>
      </top>
      <bottom style="medium">
        <color indexed="55"/>
      </bottom>
      <diagonal/>
    </border>
    <border>
      <left/>
      <right/>
      <top/>
      <bottom style="hair">
        <color theme="0" tint="-0.34998626667073579"/>
      </bottom>
      <diagonal/>
    </border>
    <border>
      <left style="thin">
        <color indexed="55"/>
      </left>
      <right/>
      <top/>
      <bottom style="hair">
        <color indexed="55"/>
      </bottom>
      <diagonal/>
    </border>
    <border>
      <left/>
      <right/>
      <top/>
      <bottom style="hair">
        <color indexed="55"/>
      </bottom>
      <diagonal/>
    </border>
    <border>
      <left style="hair">
        <color indexed="55"/>
      </left>
      <right/>
      <top/>
      <bottom style="hair">
        <color indexed="55"/>
      </bottom>
      <diagonal/>
    </border>
    <border>
      <left/>
      <right style="hair">
        <color indexed="55"/>
      </right>
      <top/>
      <bottom style="hair">
        <color indexed="55"/>
      </bottom>
      <diagonal/>
    </border>
    <border>
      <left/>
      <right style="thin">
        <color indexed="55"/>
      </right>
      <top style="hair">
        <color theme="0" tint="-0.34998626667073579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hair">
        <color indexed="55"/>
      </left>
      <right/>
      <top/>
      <bottom style="thin">
        <color indexed="55"/>
      </bottom>
      <diagonal/>
    </border>
    <border>
      <left/>
      <right style="hair">
        <color indexed="55"/>
      </right>
      <top/>
      <bottom style="thin">
        <color indexed="55"/>
      </bottom>
      <diagonal/>
    </border>
    <border>
      <left/>
      <right/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indexed="55"/>
      </left>
      <right/>
      <top style="thin">
        <color theme="0" tint="-0.34998626667073579"/>
      </top>
      <bottom style="medium">
        <color indexed="55"/>
      </bottom>
      <diagonal/>
    </border>
    <border>
      <left style="hair">
        <color indexed="55"/>
      </left>
      <right/>
      <top style="thin">
        <color theme="0" tint="-0.34998626667073579"/>
      </top>
      <bottom style="medium">
        <color indexed="55"/>
      </bottom>
      <diagonal/>
    </border>
    <border>
      <left/>
      <right style="hair">
        <color indexed="55"/>
      </right>
      <top style="thin">
        <color theme="0" tint="-0.34998626667073579"/>
      </top>
      <bottom style="medium">
        <color indexed="55"/>
      </bottom>
      <diagonal/>
    </border>
    <border>
      <left/>
      <right/>
      <top style="medium">
        <color indexed="55"/>
      </top>
      <bottom/>
      <diagonal/>
    </border>
    <border>
      <left style="thin">
        <color indexed="55"/>
      </left>
      <right/>
      <top style="medium">
        <color indexed="55"/>
      </top>
      <bottom style="double">
        <color indexed="55"/>
      </bottom>
      <diagonal/>
    </border>
    <border>
      <left style="hair">
        <color indexed="55"/>
      </left>
      <right/>
      <top style="medium">
        <color indexed="55"/>
      </top>
      <bottom style="double">
        <color indexed="55"/>
      </bottom>
      <diagonal/>
    </border>
    <border>
      <left/>
      <right/>
      <top style="medium">
        <color indexed="55"/>
      </top>
      <bottom style="double">
        <color indexed="55"/>
      </bottom>
      <diagonal/>
    </border>
    <border>
      <left/>
      <right style="hair">
        <color indexed="55"/>
      </right>
      <top style="medium">
        <color indexed="55"/>
      </top>
      <bottom style="double">
        <color indexed="55"/>
      </bottom>
      <diagonal/>
    </border>
    <border>
      <left style="thin">
        <color indexed="55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indexed="55"/>
      </left>
      <right/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indexed="55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hair">
        <color theme="0" tint="-0.34998626667073579"/>
      </bottom>
      <diagonal/>
    </border>
    <border>
      <left/>
      <right/>
      <top style="thin">
        <color indexed="55"/>
      </top>
      <bottom style="hair">
        <color theme="0" tint="-0.34998626667073579"/>
      </bottom>
      <diagonal/>
    </border>
    <border>
      <left style="hair">
        <color indexed="55"/>
      </left>
      <right/>
      <top style="thin">
        <color indexed="55"/>
      </top>
      <bottom style="hair">
        <color theme="0" tint="-0.34998626667073579"/>
      </bottom>
      <diagonal/>
    </border>
    <border>
      <left/>
      <right style="hair">
        <color indexed="55"/>
      </right>
      <top style="thin">
        <color indexed="55"/>
      </top>
      <bottom style="hair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55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hair">
        <color indexed="55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theme="0" tint="-0.499984740745262"/>
      </top>
      <bottom/>
      <diagonal/>
    </border>
    <border>
      <left style="hair">
        <color indexed="55"/>
      </left>
      <right/>
      <top style="thin">
        <color theme="0" tint="-0.499984740745262"/>
      </top>
      <bottom/>
      <diagonal/>
    </border>
    <border>
      <left/>
      <right style="hair">
        <color indexed="55"/>
      </right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/>
      <right/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hair">
        <color theme="0" tint="-0.499984740745262"/>
      </top>
      <bottom style="thin">
        <color theme="0" tint="-0.499984740745262"/>
      </bottom>
      <diagonal/>
    </border>
    <border>
      <left style="hair">
        <color indexed="55"/>
      </left>
      <right/>
      <top style="hair">
        <color theme="0" tint="-0.499984740745262"/>
      </top>
      <bottom style="thin">
        <color theme="0" tint="-0.499984740745262"/>
      </bottom>
      <diagonal/>
    </border>
    <border>
      <left/>
      <right style="hair">
        <color indexed="55"/>
      </right>
      <top style="hair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/>
      <top style="thin">
        <color theme="0" tint="-0.34998626667073579"/>
      </top>
      <bottom/>
      <diagonal/>
    </border>
    <border>
      <left style="hair">
        <color indexed="55"/>
      </left>
      <right/>
      <top style="thin">
        <color theme="0" tint="-0.34998626667073579"/>
      </top>
      <bottom/>
      <diagonal/>
    </border>
    <border>
      <left/>
      <right style="hair">
        <color indexed="55"/>
      </right>
      <top style="thin">
        <color theme="0" tint="-0.34998626667073579"/>
      </top>
      <bottom/>
      <diagonal/>
    </border>
    <border>
      <left/>
      <right style="thin">
        <color indexed="55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indexed="55"/>
      </left>
      <right/>
      <top/>
      <bottom style="thin">
        <color theme="0" tint="-0.34998626667073579"/>
      </bottom>
      <diagonal/>
    </border>
    <border>
      <left style="hair">
        <color indexed="55"/>
      </left>
      <right/>
      <top/>
      <bottom style="thin">
        <color theme="0" tint="-0.34998626667073579"/>
      </bottom>
      <diagonal/>
    </border>
    <border>
      <left/>
      <right style="hair">
        <color indexed="55"/>
      </right>
      <top/>
      <bottom style="thin">
        <color theme="0" tint="-0.34998626667073579"/>
      </bottom>
      <diagonal/>
    </border>
    <border>
      <left/>
      <right/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55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hair">
        <color indexed="55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indexed="55"/>
      </right>
      <top style="hair">
        <color theme="0" tint="-0.499984740745262"/>
      </top>
      <bottom style="hair">
        <color theme="0" tint="-0.499984740745262"/>
      </bottom>
      <diagonal/>
    </border>
    <border>
      <left style="thin">
        <color indexed="55"/>
      </left>
      <right/>
      <top style="thin">
        <color theme="0" tint="-0.34998626667073579"/>
      </top>
      <bottom style="hair">
        <color indexed="55"/>
      </bottom>
      <diagonal/>
    </border>
    <border>
      <left/>
      <right/>
      <top style="thin">
        <color theme="0" tint="-0.34998626667073579"/>
      </top>
      <bottom style="hair">
        <color indexed="55"/>
      </bottom>
      <diagonal/>
    </border>
    <border>
      <left style="hair">
        <color indexed="55"/>
      </left>
      <right/>
      <top style="thin">
        <color theme="0" tint="-0.34998626667073579"/>
      </top>
      <bottom style="hair">
        <color indexed="55"/>
      </bottom>
      <diagonal/>
    </border>
    <border>
      <left/>
      <right style="hair">
        <color indexed="55"/>
      </right>
      <top style="thin">
        <color theme="0" tint="-0.34998626667073579"/>
      </top>
      <bottom style="hair">
        <color indexed="55"/>
      </bottom>
      <diagonal/>
    </border>
    <border>
      <left/>
      <right/>
      <top/>
      <bottom style="hair">
        <color theme="0" tint="-0.499984740745262"/>
      </bottom>
      <diagonal/>
    </border>
    <border>
      <left style="thin">
        <color indexed="55"/>
      </left>
      <right/>
      <top/>
      <bottom style="hair">
        <color theme="0" tint="-0.499984740745262"/>
      </bottom>
      <diagonal/>
    </border>
    <border>
      <left style="hair">
        <color indexed="55"/>
      </left>
      <right/>
      <top/>
      <bottom style="hair">
        <color theme="0" tint="-0.499984740745262"/>
      </bottom>
      <diagonal/>
    </border>
    <border>
      <left/>
      <right style="hair">
        <color indexed="55"/>
      </right>
      <top/>
      <bottom style="hair">
        <color theme="0" tint="-0.499984740745262"/>
      </bottom>
      <diagonal/>
    </border>
    <border>
      <left/>
      <right style="thin">
        <color indexed="55"/>
      </right>
      <top style="thin">
        <color indexed="55"/>
      </top>
      <bottom style="medium">
        <color indexed="55"/>
      </bottom>
      <diagonal/>
    </border>
    <border>
      <left/>
      <right/>
      <top style="hair">
        <color theme="0" tint="-0.34998626667073579"/>
      </top>
      <bottom style="thin">
        <color indexed="55"/>
      </bottom>
      <diagonal/>
    </border>
    <border>
      <left/>
      <right style="thin">
        <color indexed="55"/>
      </right>
      <top style="hair">
        <color theme="0" tint="-0.34998626667073579"/>
      </top>
      <bottom style="thin">
        <color indexed="55"/>
      </bottom>
      <diagonal/>
    </border>
    <border>
      <left style="thin">
        <color indexed="55"/>
      </left>
      <right/>
      <top style="hair">
        <color indexed="55"/>
      </top>
      <bottom style="thin">
        <color theme="0" tint="-0.34998626667073579"/>
      </bottom>
      <diagonal/>
    </border>
    <border>
      <left/>
      <right/>
      <top style="hair">
        <color indexed="55"/>
      </top>
      <bottom style="thin">
        <color theme="0" tint="-0.34998626667073579"/>
      </bottom>
      <diagonal/>
    </border>
    <border>
      <left style="hair">
        <color indexed="55"/>
      </left>
      <right/>
      <top style="hair">
        <color indexed="55"/>
      </top>
      <bottom style="thin">
        <color theme="0" tint="-0.34998626667073579"/>
      </bottom>
      <diagonal/>
    </border>
    <border>
      <left/>
      <right style="hair">
        <color indexed="55"/>
      </right>
      <top style="hair">
        <color indexed="55"/>
      </top>
      <bottom style="thin">
        <color theme="0" tint="-0.34998626667073579"/>
      </bottom>
      <diagonal/>
    </border>
    <border>
      <left/>
      <right/>
      <top style="hair">
        <color theme="0" tint="-0.34998626667073579"/>
      </top>
      <bottom style="thin">
        <color theme="0" tint="-0.499984740745262"/>
      </bottom>
      <diagonal/>
    </border>
    <border>
      <left style="thin">
        <color indexed="55"/>
      </left>
      <right/>
      <top style="hair">
        <color indexed="55"/>
      </top>
      <bottom style="thin">
        <color theme="0" tint="-0.499984740745262"/>
      </bottom>
      <diagonal/>
    </border>
    <border>
      <left/>
      <right/>
      <top style="hair">
        <color indexed="55"/>
      </top>
      <bottom style="thin">
        <color theme="0" tint="-0.499984740745262"/>
      </bottom>
      <diagonal/>
    </border>
    <border>
      <left style="hair">
        <color indexed="55"/>
      </left>
      <right/>
      <top style="hair">
        <color indexed="55"/>
      </top>
      <bottom style="thin">
        <color theme="0" tint="-0.499984740745262"/>
      </bottom>
      <diagonal/>
    </border>
    <border>
      <left/>
      <right style="hair">
        <color indexed="55"/>
      </right>
      <top style="hair">
        <color indexed="55"/>
      </top>
      <bottom style="thin">
        <color theme="0" tint="-0.499984740745262"/>
      </bottom>
      <diagonal/>
    </border>
    <border>
      <left/>
      <right/>
      <top style="thin">
        <color indexed="55"/>
      </top>
      <bottom style="hair">
        <color indexed="55"/>
      </bottom>
      <diagonal/>
    </border>
    <border>
      <left style="thin">
        <color indexed="55"/>
      </left>
      <right/>
      <top style="thin">
        <color indexed="55"/>
      </top>
      <bottom style="hair">
        <color indexed="55"/>
      </bottom>
      <diagonal/>
    </border>
    <border>
      <left style="hair">
        <color indexed="55"/>
      </left>
      <right/>
      <top style="thin">
        <color indexed="55"/>
      </top>
      <bottom style="hair">
        <color indexed="55"/>
      </bottom>
      <diagonal/>
    </border>
    <border>
      <left/>
      <right style="hair">
        <color indexed="55"/>
      </right>
      <top style="thin">
        <color indexed="55"/>
      </top>
      <bottom style="hair">
        <color indexed="55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5">
    <xf numFmtId="0" fontId="0" fillId="0" borderId="0" xfId="0"/>
    <xf numFmtId="0" fontId="2" fillId="0" borderId="0" xfId="1" applyFont="1" applyFill="1" applyBorder="1" applyAlignment="1"/>
    <xf numFmtId="0" fontId="1" fillId="0" borderId="0" xfId="1"/>
    <xf numFmtId="0" fontId="1" fillId="0" borderId="0" xfId="2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10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64" fontId="4" fillId="0" borderId="0" xfId="1" applyNumberFormat="1" applyFont="1" applyAlignment="1">
      <alignment horizontal="center"/>
    </xf>
    <xf numFmtId="0" fontId="4" fillId="0" borderId="13" xfId="1" applyFont="1" applyBorder="1"/>
    <xf numFmtId="3" fontId="4" fillId="0" borderId="14" xfId="1" applyNumberFormat="1" applyFont="1" applyBorder="1" applyAlignment="1">
      <alignment horizontal="center"/>
    </xf>
    <xf numFmtId="164" fontId="4" fillId="0" borderId="13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3" fontId="4" fillId="0" borderId="16" xfId="1" applyNumberFormat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3" fontId="4" fillId="0" borderId="10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0" fontId="3" fillId="0" borderId="18" xfId="1" applyFont="1" applyFill="1" applyBorder="1"/>
    <xf numFmtId="3" fontId="3" fillId="0" borderId="19" xfId="1" applyNumberFormat="1" applyFont="1" applyFill="1" applyBorder="1" applyAlignment="1">
      <alignment horizontal="center"/>
    </xf>
    <xf numFmtId="164" fontId="3" fillId="0" borderId="18" xfId="1" applyNumberFormat="1" applyFont="1" applyFill="1" applyBorder="1" applyAlignment="1">
      <alignment horizontal="center"/>
    </xf>
    <xf numFmtId="164" fontId="3" fillId="0" borderId="20" xfId="1" applyNumberFormat="1" applyFont="1" applyFill="1" applyBorder="1" applyAlignment="1">
      <alignment horizontal="center"/>
    </xf>
    <xf numFmtId="3" fontId="3" fillId="0" borderId="21" xfId="1" applyNumberFormat="1" applyFont="1" applyFill="1" applyBorder="1" applyAlignment="1">
      <alignment horizontal="center"/>
    </xf>
    <xf numFmtId="0" fontId="5" fillId="0" borderId="0" xfId="1" applyFont="1"/>
    <xf numFmtId="0" fontId="5" fillId="0" borderId="24" xfId="2" applyFont="1" applyBorder="1" applyAlignment="1">
      <alignment horizontal="center"/>
    </xf>
    <xf numFmtId="164" fontId="5" fillId="0" borderId="0" xfId="2" applyNumberFormat="1" applyFont="1" applyAlignment="1">
      <alignment horizontal="center"/>
    </xf>
    <xf numFmtId="0" fontId="5" fillId="0" borderId="12" xfId="2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164" fontId="5" fillId="0" borderId="25" xfId="2" applyNumberFormat="1" applyFont="1" applyBorder="1" applyAlignment="1">
      <alignment horizontal="center"/>
    </xf>
    <xf numFmtId="0" fontId="5" fillId="0" borderId="0" xfId="2" applyFont="1" applyAlignment="1">
      <alignment horizontal="center"/>
    </xf>
    <xf numFmtId="0" fontId="5" fillId="0" borderId="13" xfId="1" applyFont="1" applyBorder="1"/>
    <xf numFmtId="0" fontId="5" fillId="0" borderId="14" xfId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0" fontId="5" fillId="0" borderId="16" xfId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3" xfId="1" applyFont="1" applyBorder="1" applyAlignment="1">
      <alignment horizontal="center"/>
    </xf>
    <xf numFmtId="0" fontId="5" fillId="0" borderId="26" xfId="1" applyFont="1" applyBorder="1"/>
    <xf numFmtId="0" fontId="5" fillId="0" borderId="10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164" fontId="5" fillId="0" borderId="0" xfId="2" applyNumberFormat="1" applyFont="1" applyBorder="1" applyAlignment="1">
      <alignment horizontal="center"/>
    </xf>
    <xf numFmtId="164" fontId="5" fillId="0" borderId="11" xfId="2" applyNumberFormat="1" applyFont="1" applyBorder="1" applyAlignment="1">
      <alignment horizontal="center"/>
    </xf>
    <xf numFmtId="0" fontId="5" fillId="0" borderId="27" xfId="1" applyFont="1" applyBorder="1"/>
    <xf numFmtId="0" fontId="5" fillId="0" borderId="31" xfId="1" applyFont="1" applyBorder="1"/>
    <xf numFmtId="0" fontId="5" fillId="0" borderId="0" xfId="1" applyFont="1" applyBorder="1"/>
    <xf numFmtId="0" fontId="5" fillId="0" borderId="32" xfId="1" applyFont="1" applyBorder="1"/>
    <xf numFmtId="0" fontId="5" fillId="0" borderId="33" xfId="1" applyFont="1" applyBorder="1"/>
    <xf numFmtId="0" fontId="5" fillId="0" borderId="38" xfId="1" applyFont="1" applyBorder="1"/>
    <xf numFmtId="0" fontId="5" fillId="0" borderId="39" xfId="2" applyFont="1" applyBorder="1" applyAlignment="1">
      <alignment horizontal="center"/>
    </xf>
    <xf numFmtId="164" fontId="5" fillId="0" borderId="38" xfId="2" applyNumberFormat="1" applyFont="1" applyBorder="1" applyAlignment="1">
      <alignment horizontal="center"/>
    </xf>
    <xf numFmtId="0" fontId="5" fillId="0" borderId="40" xfId="2" applyFont="1" applyBorder="1" applyAlignment="1">
      <alignment horizontal="center"/>
    </xf>
    <xf numFmtId="164" fontId="5" fillId="0" borderId="41" xfId="2" applyNumberFormat="1" applyFont="1" applyBorder="1" applyAlignment="1">
      <alignment horizontal="center"/>
    </xf>
    <xf numFmtId="0" fontId="5" fillId="0" borderId="38" xfId="2" applyFont="1" applyBorder="1" applyAlignment="1">
      <alignment horizontal="center"/>
    </xf>
    <xf numFmtId="0" fontId="6" fillId="0" borderId="42" xfId="1" applyFont="1" applyFill="1" applyBorder="1" applyAlignment="1"/>
    <xf numFmtId="0" fontId="6" fillId="0" borderId="43" xfId="1" applyFont="1" applyFill="1" applyBorder="1" applyAlignment="1">
      <alignment horizontal="center"/>
    </xf>
    <xf numFmtId="164" fontId="6" fillId="0" borderId="42" xfId="1" applyNumberFormat="1" applyFont="1" applyFill="1" applyBorder="1" applyAlignment="1">
      <alignment horizontal="center"/>
    </xf>
    <xf numFmtId="0" fontId="6" fillId="0" borderId="44" xfId="1" applyFont="1" applyFill="1" applyBorder="1" applyAlignment="1">
      <alignment horizontal="center"/>
    </xf>
    <xf numFmtId="164" fontId="6" fillId="0" borderId="45" xfId="1" applyNumberFormat="1" applyFont="1" applyFill="1" applyBorder="1" applyAlignment="1">
      <alignment horizontal="center"/>
    </xf>
    <xf numFmtId="0" fontId="6" fillId="0" borderId="42" xfId="1" applyFont="1" applyFill="1" applyBorder="1" applyAlignment="1">
      <alignment horizontal="center"/>
    </xf>
    <xf numFmtId="0" fontId="5" fillId="0" borderId="46" xfId="2" applyFont="1" applyBorder="1" applyAlignment="1">
      <alignment horizontal="center"/>
    </xf>
    <xf numFmtId="164" fontId="5" fillId="0" borderId="47" xfId="2" applyNumberFormat="1" applyFont="1" applyBorder="1" applyAlignment="1">
      <alignment horizontal="center"/>
    </xf>
    <xf numFmtId="0" fontId="5" fillId="0" borderId="48" xfId="2" applyFont="1" applyBorder="1" applyAlignment="1">
      <alignment horizontal="center"/>
    </xf>
    <xf numFmtId="164" fontId="5" fillId="0" borderId="49" xfId="2" applyNumberFormat="1" applyFont="1" applyBorder="1" applyAlignment="1">
      <alignment horizontal="center"/>
    </xf>
    <xf numFmtId="0" fontId="5" fillId="0" borderId="47" xfId="2" applyFont="1" applyBorder="1" applyAlignment="1">
      <alignment horizontal="center"/>
    </xf>
    <xf numFmtId="0" fontId="5" fillId="0" borderId="50" xfId="2" applyFont="1" applyBorder="1" applyAlignment="1">
      <alignment horizontal="center"/>
    </xf>
    <xf numFmtId="164" fontId="5" fillId="0" borderId="51" xfId="2" applyNumberFormat="1" applyFont="1" applyBorder="1" applyAlignment="1">
      <alignment horizontal="center"/>
    </xf>
    <xf numFmtId="0" fontId="5" fillId="0" borderId="52" xfId="2" applyFont="1" applyBorder="1" applyAlignment="1">
      <alignment horizontal="center"/>
    </xf>
    <xf numFmtId="164" fontId="5" fillId="0" borderId="53" xfId="2" applyNumberFormat="1" applyFont="1" applyBorder="1" applyAlignment="1">
      <alignment horizontal="center"/>
    </xf>
    <xf numFmtId="0" fontId="5" fillId="0" borderId="51" xfId="2" applyFont="1" applyBorder="1" applyAlignment="1">
      <alignment horizontal="center"/>
    </xf>
    <xf numFmtId="0" fontId="5" fillId="0" borderId="54" xfId="2" applyFont="1" applyBorder="1" applyAlignment="1">
      <alignment horizontal="center"/>
    </xf>
    <xf numFmtId="164" fontId="5" fillId="0" borderId="55" xfId="2" applyNumberFormat="1" applyFont="1" applyBorder="1" applyAlignment="1">
      <alignment horizontal="center"/>
    </xf>
    <xf numFmtId="0" fontId="5" fillId="0" borderId="56" xfId="2" applyFont="1" applyBorder="1" applyAlignment="1">
      <alignment horizontal="center"/>
    </xf>
    <xf numFmtId="164" fontId="5" fillId="0" borderId="57" xfId="2" applyNumberFormat="1" applyFont="1" applyBorder="1" applyAlignment="1">
      <alignment horizontal="center"/>
    </xf>
    <xf numFmtId="0" fontId="5" fillId="0" borderId="55" xfId="2" applyFont="1" applyBorder="1" applyAlignment="1">
      <alignment horizontal="center"/>
    </xf>
    <xf numFmtId="0" fontId="5" fillId="0" borderId="58" xfId="1" applyFont="1" applyBorder="1"/>
    <xf numFmtId="0" fontId="5" fillId="0" borderId="59" xfId="1" applyFont="1" applyBorder="1"/>
    <xf numFmtId="0" fontId="5" fillId="0" borderId="60" xfId="2" applyFont="1" applyBorder="1" applyAlignment="1">
      <alignment horizontal="center"/>
    </xf>
    <xf numFmtId="164" fontId="5" fillId="0" borderId="61" xfId="2" applyNumberFormat="1" applyFont="1" applyBorder="1" applyAlignment="1">
      <alignment horizontal="center"/>
    </xf>
    <xf numFmtId="0" fontId="5" fillId="0" borderId="62" xfId="2" applyFont="1" applyBorder="1" applyAlignment="1">
      <alignment horizontal="center"/>
    </xf>
    <xf numFmtId="164" fontId="5" fillId="0" borderId="63" xfId="2" applyNumberFormat="1" applyFont="1" applyBorder="1" applyAlignment="1">
      <alignment horizontal="center"/>
    </xf>
    <xf numFmtId="0" fontId="5" fillId="0" borderId="61" xfId="2" applyFont="1" applyBorder="1" applyAlignment="1">
      <alignment horizontal="center"/>
    </xf>
    <xf numFmtId="0" fontId="5" fillId="0" borderId="64" xfId="1" applyFont="1" applyBorder="1"/>
    <xf numFmtId="0" fontId="5" fillId="0" borderId="65" xfId="1" applyFont="1" applyBorder="1"/>
    <xf numFmtId="0" fontId="5" fillId="0" borderId="66" xfId="2" applyFont="1" applyBorder="1" applyAlignment="1">
      <alignment horizontal="center"/>
    </xf>
    <xf numFmtId="164" fontId="5" fillId="0" borderId="65" xfId="2" applyNumberFormat="1" applyFont="1" applyBorder="1" applyAlignment="1">
      <alignment horizontal="center"/>
    </xf>
    <xf numFmtId="0" fontId="5" fillId="0" borderId="67" xfId="2" applyFont="1" applyBorder="1" applyAlignment="1">
      <alignment horizontal="center"/>
    </xf>
    <xf numFmtId="164" fontId="5" fillId="0" borderId="68" xfId="2" applyNumberFormat="1" applyFont="1" applyBorder="1" applyAlignment="1">
      <alignment horizontal="center"/>
    </xf>
    <xf numFmtId="0" fontId="5" fillId="0" borderId="65" xfId="2" applyFont="1" applyBorder="1" applyAlignment="1">
      <alignment horizontal="center"/>
    </xf>
    <xf numFmtId="3" fontId="6" fillId="0" borderId="43" xfId="1" applyNumberFormat="1" applyFont="1" applyFill="1" applyBorder="1" applyAlignment="1">
      <alignment horizontal="center"/>
    </xf>
    <xf numFmtId="3" fontId="6" fillId="0" borderId="42" xfId="1" applyNumberFormat="1" applyFont="1" applyFill="1" applyBorder="1" applyAlignment="1">
      <alignment horizontal="center"/>
    </xf>
    <xf numFmtId="0" fontId="5" fillId="0" borderId="69" xfId="2" applyFont="1" applyBorder="1" applyAlignment="1">
      <alignment horizontal="center"/>
    </xf>
    <xf numFmtId="164" fontId="5" fillId="0" borderId="26" xfId="2" applyNumberFormat="1" applyFont="1" applyBorder="1" applyAlignment="1">
      <alignment horizontal="center"/>
    </xf>
    <xf numFmtId="0" fontId="5" fillId="0" borderId="70" xfId="2" applyFont="1" applyBorder="1" applyAlignment="1">
      <alignment horizontal="center"/>
    </xf>
    <xf numFmtId="164" fontId="5" fillId="0" borderId="71" xfId="2" applyNumberFormat="1" applyFont="1" applyBorder="1" applyAlignment="1">
      <alignment horizontal="center"/>
    </xf>
    <xf numFmtId="0" fontId="5" fillId="0" borderId="26" xfId="2" applyFont="1" applyBorder="1" applyAlignment="1">
      <alignment horizontal="center"/>
    </xf>
    <xf numFmtId="0" fontId="5" fillId="0" borderId="72" xfId="1" applyFont="1" applyBorder="1"/>
    <xf numFmtId="0" fontId="5" fillId="0" borderId="73" xfId="1" applyFont="1" applyBorder="1"/>
    <xf numFmtId="0" fontId="5" fillId="0" borderId="35" xfId="2" applyFont="1" applyBorder="1" applyAlignment="1">
      <alignment horizontal="center"/>
    </xf>
    <xf numFmtId="164" fontId="5" fillId="0" borderId="34" xfId="2" applyNumberFormat="1" applyFont="1" applyBorder="1" applyAlignment="1">
      <alignment horizontal="center"/>
    </xf>
    <xf numFmtId="0" fontId="5" fillId="0" borderId="36" xfId="2" applyFont="1" applyBorder="1" applyAlignment="1">
      <alignment horizontal="center"/>
    </xf>
    <xf numFmtId="164" fontId="5" fillId="0" borderId="37" xfId="2" applyNumberFormat="1" applyFont="1" applyBorder="1" applyAlignment="1">
      <alignment horizontal="center"/>
    </xf>
    <xf numFmtId="0" fontId="5" fillId="0" borderId="34" xfId="2" applyFont="1" applyBorder="1" applyAlignment="1">
      <alignment horizontal="center"/>
    </xf>
    <xf numFmtId="0" fontId="5" fillId="0" borderId="74" xfId="2" applyFont="1" applyBorder="1" applyAlignment="1">
      <alignment horizontal="center"/>
    </xf>
    <xf numFmtId="164" fontId="5" fillId="0" borderId="75" xfId="2" applyNumberFormat="1" applyFont="1" applyBorder="1" applyAlignment="1">
      <alignment horizontal="center"/>
    </xf>
    <xf numFmtId="0" fontId="5" fillId="0" borderId="76" xfId="2" applyFont="1" applyBorder="1" applyAlignment="1">
      <alignment horizontal="center"/>
    </xf>
    <xf numFmtId="164" fontId="5" fillId="0" borderId="77" xfId="2" applyNumberFormat="1" applyFont="1" applyBorder="1" applyAlignment="1">
      <alignment horizontal="center"/>
    </xf>
    <xf numFmtId="0" fontId="5" fillId="0" borderId="75" xfId="2" applyFont="1" applyBorder="1" applyAlignment="1">
      <alignment horizontal="center"/>
    </xf>
    <xf numFmtId="0" fontId="5" fillId="0" borderId="47" xfId="1" applyFont="1" applyBorder="1"/>
    <xf numFmtId="0" fontId="5" fillId="0" borderId="55" xfId="1" applyFont="1" applyBorder="1"/>
    <xf numFmtId="0" fontId="5" fillId="0" borderId="78" xfId="1" applyFont="1" applyBorder="1"/>
    <xf numFmtId="0" fontId="5" fillId="0" borderId="79" xfId="1" applyFont="1" applyBorder="1"/>
    <xf numFmtId="0" fontId="5" fillId="0" borderId="80" xfId="2" applyFont="1" applyBorder="1" applyAlignment="1">
      <alignment horizontal="center"/>
    </xf>
    <xf numFmtId="164" fontId="5" fillId="0" borderId="81" xfId="2" applyNumberFormat="1" applyFont="1" applyBorder="1" applyAlignment="1">
      <alignment horizontal="center"/>
    </xf>
    <xf numFmtId="0" fontId="5" fillId="0" borderId="82" xfId="2" applyFont="1" applyBorder="1" applyAlignment="1">
      <alignment horizontal="center"/>
    </xf>
    <xf numFmtId="164" fontId="5" fillId="0" borderId="83" xfId="2" applyNumberFormat="1" applyFont="1" applyBorder="1" applyAlignment="1">
      <alignment horizontal="center"/>
    </xf>
    <xf numFmtId="0" fontId="5" fillId="0" borderId="81" xfId="2" applyFont="1" applyBorder="1" applyAlignment="1">
      <alignment horizontal="center"/>
    </xf>
    <xf numFmtId="0" fontId="5" fillId="0" borderId="84" xfId="1" applyFont="1" applyBorder="1"/>
    <xf numFmtId="0" fontId="5" fillId="0" borderId="28" xfId="2" applyFont="1" applyBorder="1" applyAlignment="1">
      <alignment horizontal="center"/>
    </xf>
    <xf numFmtId="164" fontId="5" fillId="0" borderId="27" xfId="2" applyNumberFormat="1" applyFont="1" applyBorder="1" applyAlignment="1">
      <alignment horizontal="center"/>
    </xf>
    <xf numFmtId="0" fontId="5" fillId="0" borderId="29" xfId="2" applyFont="1" applyBorder="1" applyAlignment="1">
      <alignment horizontal="center"/>
    </xf>
    <xf numFmtId="164" fontId="5" fillId="0" borderId="30" xfId="2" applyNumberFormat="1" applyFont="1" applyBorder="1" applyAlignment="1">
      <alignment horizontal="center"/>
    </xf>
    <xf numFmtId="0" fontId="5" fillId="0" borderId="27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3" fontId="6" fillId="0" borderId="44" xfId="1" applyNumberFormat="1" applyFont="1" applyFill="1" applyBorder="1" applyAlignment="1">
      <alignment horizontal="center"/>
    </xf>
    <xf numFmtId="0" fontId="5" fillId="0" borderId="85" xfId="2" applyFont="1" applyBorder="1" applyAlignment="1">
      <alignment horizontal="center"/>
    </xf>
    <xf numFmtId="164" fontId="5" fillId="0" borderId="33" xfId="2" applyNumberFormat="1" applyFont="1" applyBorder="1" applyAlignment="1">
      <alignment horizontal="center"/>
    </xf>
    <xf numFmtId="0" fontId="5" fillId="0" borderId="86" xfId="2" applyFont="1" applyBorder="1" applyAlignment="1">
      <alignment horizontal="center"/>
    </xf>
    <xf numFmtId="164" fontId="5" fillId="0" borderId="87" xfId="2" applyNumberFormat="1" applyFont="1" applyBorder="1" applyAlignment="1">
      <alignment horizontal="center"/>
    </xf>
    <xf numFmtId="0" fontId="5" fillId="0" borderId="33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164" fontId="5" fillId="0" borderId="13" xfId="2" applyNumberFormat="1" applyFont="1" applyBorder="1" applyAlignment="1">
      <alignment horizontal="center"/>
    </xf>
    <xf numFmtId="0" fontId="5" fillId="0" borderId="16" xfId="2" applyFont="1" applyBorder="1" applyAlignment="1">
      <alignment horizontal="center"/>
    </xf>
    <xf numFmtId="164" fontId="5" fillId="0" borderId="15" xfId="2" applyNumberFormat="1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88" xfId="1" applyFont="1" applyBorder="1"/>
    <xf numFmtId="0" fontId="5" fillId="0" borderId="89" xfId="2" applyFont="1" applyBorder="1" applyAlignment="1">
      <alignment horizontal="center"/>
    </xf>
    <xf numFmtId="164" fontId="5" fillId="0" borderId="78" xfId="2" applyNumberFormat="1" applyFont="1" applyBorder="1" applyAlignment="1">
      <alignment horizontal="center"/>
    </xf>
    <xf numFmtId="0" fontId="5" fillId="0" borderId="90" xfId="2" applyFont="1" applyBorder="1" applyAlignment="1">
      <alignment horizontal="center"/>
    </xf>
    <xf numFmtId="164" fontId="5" fillId="0" borderId="91" xfId="2" applyNumberFormat="1" applyFont="1" applyBorder="1" applyAlignment="1">
      <alignment horizontal="center"/>
    </xf>
    <xf numFmtId="0" fontId="5" fillId="0" borderId="78" xfId="2" applyFont="1" applyBorder="1" applyAlignment="1">
      <alignment horizontal="center"/>
    </xf>
    <xf numFmtId="0" fontId="7" fillId="0" borderId="42" xfId="1" applyFont="1" applyFill="1" applyBorder="1" applyAlignment="1"/>
    <xf numFmtId="0" fontId="6" fillId="0" borderId="92" xfId="1" applyFont="1" applyFill="1" applyBorder="1" applyAlignment="1"/>
    <xf numFmtId="3" fontId="6" fillId="0" borderId="93" xfId="1" applyNumberFormat="1" applyFont="1" applyFill="1" applyBorder="1" applyAlignment="1">
      <alignment horizontal="center"/>
    </xf>
    <xf numFmtId="0" fontId="6" fillId="0" borderId="94" xfId="1" applyFont="1" applyFill="1" applyBorder="1" applyAlignment="1">
      <alignment horizontal="center"/>
    </xf>
    <xf numFmtId="164" fontId="6" fillId="0" borderId="95" xfId="1" applyNumberFormat="1" applyFont="1" applyFill="1" applyBorder="1" applyAlignment="1">
      <alignment horizontal="center"/>
    </xf>
    <xf numFmtId="164" fontId="6" fillId="0" borderId="96" xfId="1" applyNumberFormat="1" applyFont="1" applyFill="1" applyBorder="1" applyAlignment="1">
      <alignment horizontal="center"/>
    </xf>
    <xf numFmtId="0" fontId="8" fillId="0" borderId="18" xfId="1" applyFont="1" applyFill="1" applyBorder="1" applyAlignment="1"/>
    <xf numFmtId="0" fontId="3" fillId="0" borderId="18" xfId="1" applyFont="1" applyFill="1" applyBorder="1" applyAlignment="1"/>
    <xf numFmtId="3" fontId="8" fillId="0" borderId="21" xfId="1" applyNumberFormat="1" applyFont="1" applyFill="1" applyBorder="1" applyAlignment="1">
      <alignment horizontal="center"/>
    </xf>
    <xf numFmtId="164" fontId="8" fillId="0" borderId="18" xfId="1" applyNumberFormat="1" applyFont="1" applyFill="1" applyBorder="1" applyAlignment="1">
      <alignment horizontal="center"/>
    </xf>
    <xf numFmtId="164" fontId="8" fillId="0" borderId="20" xfId="1" applyNumberFormat="1" applyFont="1" applyFill="1" applyBorder="1" applyAlignment="1">
      <alignment horizontal="center"/>
    </xf>
    <xf numFmtId="3" fontId="8" fillId="0" borderId="18" xfId="1" applyNumberFormat="1" applyFont="1" applyFill="1" applyBorder="1" applyAlignment="1">
      <alignment horizontal="center"/>
    </xf>
    <xf numFmtId="3" fontId="1" fillId="0" borderId="0" xfId="2" applyNumberFormat="1"/>
    <xf numFmtId="3" fontId="8" fillId="0" borderId="19" xfId="1" applyNumberFormat="1" applyFont="1" applyFill="1" applyBorder="1" applyAlignment="1">
      <alignment horizontal="center"/>
    </xf>
    <xf numFmtId="0" fontId="3" fillId="0" borderId="1" xfId="1" applyFont="1" applyBorder="1" applyAlignment="1">
      <alignment vertical="center"/>
    </xf>
    <xf numFmtId="0" fontId="3" fillId="0" borderId="6" xfId="1" applyFont="1" applyBorder="1" applyAlignment="1">
      <alignment vertical="center"/>
    </xf>
    <xf numFmtId="0" fontId="3" fillId="0" borderId="22" xfId="1" applyFont="1" applyFill="1" applyBorder="1" applyAlignment="1">
      <alignment vertical="center" wrapText="1"/>
    </xf>
    <xf numFmtId="0" fontId="3" fillId="0" borderId="23" xfId="1" applyFont="1" applyFill="1" applyBorder="1" applyAlignment="1">
      <alignment vertical="center" wrapText="1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" fillId="0" borderId="22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wrapText="1"/>
    </xf>
    <xf numFmtId="0" fontId="3" fillId="0" borderId="5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5" fillId="0" borderId="97" xfId="1" applyFont="1" applyBorder="1" applyAlignment="1">
      <alignment horizontal="center"/>
    </xf>
    <xf numFmtId="164" fontId="5" fillId="0" borderId="73" xfId="1" applyNumberFormat="1" applyFont="1" applyBorder="1" applyAlignment="1">
      <alignment horizontal="center"/>
    </xf>
    <xf numFmtId="0" fontId="5" fillId="0" borderId="98" xfId="1" applyFont="1" applyBorder="1" applyAlignment="1">
      <alignment horizontal="center"/>
    </xf>
    <xf numFmtId="164" fontId="5" fillId="0" borderId="99" xfId="1" applyNumberFormat="1" applyFont="1" applyBorder="1" applyAlignment="1">
      <alignment horizontal="center"/>
    </xf>
    <xf numFmtId="0" fontId="5" fillId="0" borderId="73" xfId="1" applyFont="1" applyBorder="1" applyAlignment="1">
      <alignment horizontal="center"/>
    </xf>
    <xf numFmtId="0" fontId="5" fillId="0" borderId="69" xfId="1" applyFont="1" applyBorder="1" applyAlignment="1">
      <alignment horizontal="center"/>
    </xf>
    <xf numFmtId="164" fontId="5" fillId="0" borderId="26" xfId="1" applyNumberFormat="1" applyFont="1" applyBorder="1" applyAlignment="1">
      <alignment horizontal="center"/>
    </xf>
    <xf numFmtId="0" fontId="5" fillId="0" borderId="70" xfId="1" applyFont="1" applyBorder="1" applyAlignment="1">
      <alignment horizontal="center"/>
    </xf>
    <xf numFmtId="164" fontId="5" fillId="0" borderId="71" xfId="1" applyNumberFormat="1" applyFont="1" applyBorder="1" applyAlignment="1">
      <alignment horizontal="center"/>
    </xf>
    <xf numFmtId="0" fontId="5" fillId="0" borderId="26" xfId="1" applyFont="1" applyBorder="1" applyAlignment="1">
      <alignment horizontal="center"/>
    </xf>
    <xf numFmtId="0" fontId="5" fillId="0" borderId="51" xfId="1" applyFont="1" applyBorder="1"/>
    <xf numFmtId="0" fontId="5" fillId="0" borderId="100" xfId="1" applyFont="1" applyBorder="1" applyAlignment="1">
      <alignment horizontal="center"/>
    </xf>
    <xf numFmtId="164" fontId="5" fillId="0" borderId="101" xfId="1" applyNumberFormat="1" applyFont="1" applyBorder="1" applyAlignment="1">
      <alignment horizontal="center"/>
    </xf>
    <xf numFmtId="0" fontId="5" fillId="0" borderId="102" xfId="1" applyFont="1" applyBorder="1" applyAlignment="1">
      <alignment horizontal="center"/>
    </xf>
    <xf numFmtId="164" fontId="5" fillId="0" borderId="103" xfId="1" applyNumberFormat="1" applyFont="1" applyBorder="1" applyAlignment="1">
      <alignment horizontal="center"/>
    </xf>
    <xf numFmtId="0" fontId="5" fillId="0" borderId="101" xfId="1" applyFont="1" applyBorder="1" applyAlignment="1">
      <alignment horizontal="center"/>
    </xf>
    <xf numFmtId="0" fontId="5" fillId="0" borderId="54" xfId="1" applyFont="1" applyBorder="1" applyAlignment="1">
      <alignment horizontal="center"/>
    </xf>
    <xf numFmtId="164" fontId="5" fillId="0" borderId="55" xfId="1" applyNumberFormat="1" applyFont="1" applyBorder="1" applyAlignment="1">
      <alignment horizontal="center"/>
    </xf>
    <xf numFmtId="0" fontId="5" fillId="0" borderId="56" xfId="1" applyFont="1" applyBorder="1" applyAlignment="1">
      <alignment horizontal="center"/>
    </xf>
    <xf numFmtId="164" fontId="5" fillId="0" borderId="57" xfId="1" applyNumberFormat="1" applyFont="1" applyBorder="1" applyAlignment="1">
      <alignment horizontal="center"/>
    </xf>
    <xf numFmtId="0" fontId="5" fillId="0" borderId="55" xfId="1" applyFont="1" applyBorder="1" applyAlignment="1">
      <alignment horizontal="center"/>
    </xf>
    <xf numFmtId="0" fontId="5" fillId="0" borderId="46" xfId="1" applyFont="1" applyBorder="1" applyAlignment="1">
      <alignment horizontal="center"/>
    </xf>
    <xf numFmtId="164" fontId="5" fillId="0" borderId="47" xfId="1" applyNumberFormat="1" applyFont="1" applyBorder="1" applyAlignment="1">
      <alignment horizontal="center"/>
    </xf>
    <xf numFmtId="0" fontId="5" fillId="0" borderId="48" xfId="1" applyFont="1" applyBorder="1" applyAlignment="1">
      <alignment horizontal="center"/>
    </xf>
    <xf numFmtId="164" fontId="5" fillId="0" borderId="49" xfId="1" applyNumberFormat="1" applyFont="1" applyBorder="1" applyAlignment="1">
      <alignment horizontal="center"/>
    </xf>
    <xf numFmtId="0" fontId="5" fillId="0" borderId="47" xfId="1" applyFont="1" applyBorder="1" applyAlignment="1">
      <alignment horizontal="center"/>
    </xf>
    <xf numFmtId="0" fontId="5" fillId="0" borderId="85" xfId="1" applyFont="1" applyBorder="1" applyAlignment="1">
      <alignment horizontal="center"/>
    </xf>
    <xf numFmtId="164" fontId="5" fillId="0" borderId="33" xfId="1" applyNumberFormat="1" applyFont="1" applyBorder="1" applyAlignment="1">
      <alignment horizontal="center"/>
    </xf>
    <xf numFmtId="0" fontId="5" fillId="0" borderId="86" xfId="1" applyFont="1" applyBorder="1" applyAlignment="1">
      <alignment horizontal="center"/>
    </xf>
    <xf numFmtId="164" fontId="5" fillId="0" borderId="87" xfId="1" applyNumberFormat="1" applyFont="1" applyBorder="1" applyAlignment="1">
      <alignment horizontal="center"/>
    </xf>
    <xf numFmtId="0" fontId="5" fillId="0" borderId="33" xfId="1" applyFont="1" applyBorder="1" applyAlignment="1">
      <alignment horizontal="center"/>
    </xf>
    <xf numFmtId="0" fontId="5" fillId="0" borderId="104" xfId="1" applyFont="1" applyBorder="1"/>
    <xf numFmtId="0" fontId="5" fillId="0" borderId="105" xfId="2" applyFont="1" applyBorder="1" applyAlignment="1">
      <alignment horizontal="center"/>
    </xf>
    <xf numFmtId="164" fontId="5" fillId="0" borderId="104" xfId="2" applyNumberFormat="1" applyFont="1" applyBorder="1" applyAlignment="1">
      <alignment horizontal="center"/>
    </xf>
    <xf numFmtId="0" fontId="5" fillId="0" borderId="106" xfId="2" applyFont="1" applyBorder="1" applyAlignment="1">
      <alignment horizontal="center"/>
    </xf>
    <xf numFmtId="164" fontId="5" fillId="0" borderId="107" xfId="2" applyNumberFormat="1" applyFont="1" applyBorder="1" applyAlignment="1">
      <alignment horizontal="center"/>
    </xf>
    <xf numFmtId="0" fontId="5" fillId="0" borderId="104" xfId="2" applyFont="1" applyBorder="1" applyAlignment="1">
      <alignment horizontal="center"/>
    </xf>
    <xf numFmtId="0" fontId="5" fillId="0" borderId="108" xfId="2" applyFont="1" applyBorder="1" applyAlignment="1">
      <alignment horizontal="center"/>
    </xf>
    <xf numFmtId="164" fontId="5" fillId="0" borderId="58" xfId="2" applyNumberFormat="1" applyFont="1" applyBorder="1" applyAlignment="1">
      <alignment horizontal="center"/>
    </xf>
    <xf numFmtId="0" fontId="5" fillId="0" borderId="109" xfId="2" applyFont="1" applyBorder="1" applyAlignment="1">
      <alignment horizontal="center"/>
    </xf>
    <xf numFmtId="164" fontId="5" fillId="0" borderId="110" xfId="2" applyNumberFormat="1" applyFont="1" applyBorder="1" applyAlignment="1">
      <alignment horizontal="center"/>
    </xf>
    <xf numFmtId="0" fontId="5" fillId="0" borderId="58" xfId="2" applyFont="1" applyBorder="1" applyAlignment="1">
      <alignment horizontal="center"/>
    </xf>
    <xf numFmtId="0" fontId="5" fillId="0" borderId="111" xfId="1" applyFont="1" applyBorder="1"/>
    <xf numFmtId="0" fontId="5" fillId="0" borderId="112" xfId="1" applyFont="1" applyBorder="1"/>
    <xf numFmtId="0" fontId="5" fillId="0" borderId="113" xfId="2" applyFont="1" applyBorder="1" applyAlignment="1">
      <alignment horizontal="center"/>
    </xf>
    <xf numFmtId="164" fontId="5" fillId="0" borderId="112" xfId="2" applyNumberFormat="1" applyFont="1" applyBorder="1" applyAlignment="1">
      <alignment horizontal="center"/>
    </xf>
    <xf numFmtId="0" fontId="5" fillId="0" borderId="114" xfId="2" applyFont="1" applyBorder="1" applyAlignment="1">
      <alignment horizontal="center"/>
    </xf>
    <xf numFmtId="164" fontId="5" fillId="0" borderId="115" xfId="2" applyNumberFormat="1" applyFont="1" applyBorder="1" applyAlignment="1">
      <alignment horizontal="center"/>
    </xf>
    <xf numFmtId="0" fontId="5" fillId="0" borderId="112" xfId="2" applyFont="1" applyBorder="1" applyAlignment="1">
      <alignment horizontal="center"/>
    </xf>
    <xf numFmtId="0" fontId="5" fillId="0" borderId="81" xfId="1" applyFont="1" applyBorder="1"/>
    <xf numFmtId="0" fontId="5" fillId="0" borderId="116" xfId="2" applyFont="1" applyBorder="1" applyAlignment="1">
      <alignment horizontal="center"/>
    </xf>
    <xf numFmtId="164" fontId="5" fillId="0" borderId="31" xfId="2" applyNumberFormat="1" applyFont="1" applyBorder="1" applyAlignment="1">
      <alignment horizontal="center"/>
    </xf>
    <xf numFmtId="0" fontId="5" fillId="0" borderId="117" xfId="2" applyFont="1" applyBorder="1" applyAlignment="1">
      <alignment horizontal="center"/>
    </xf>
    <xf numFmtId="164" fontId="5" fillId="0" borderId="118" xfId="2" applyNumberFormat="1" applyFont="1" applyBorder="1" applyAlignment="1">
      <alignment horizontal="center"/>
    </xf>
    <xf numFmtId="0" fontId="5" fillId="0" borderId="31" xfId="2" applyFont="1" applyBorder="1" applyAlignment="1">
      <alignment horizontal="center"/>
    </xf>
    <xf numFmtId="0" fontId="5" fillId="0" borderId="119" xfId="1" applyFont="1" applyBorder="1"/>
    <xf numFmtId="0" fontId="5" fillId="0" borderId="97" xfId="2" applyFont="1" applyBorder="1" applyAlignment="1">
      <alignment horizontal="center"/>
    </xf>
    <xf numFmtId="164" fontId="5" fillId="0" borderId="73" xfId="2" applyNumberFormat="1" applyFont="1" applyBorder="1" applyAlignment="1">
      <alignment horizontal="center"/>
    </xf>
    <xf numFmtId="0" fontId="5" fillId="0" borderId="98" xfId="2" applyFont="1" applyBorder="1" applyAlignment="1">
      <alignment horizontal="center"/>
    </xf>
    <xf numFmtId="164" fontId="5" fillId="0" borderId="99" xfId="2" applyNumberFormat="1" applyFont="1" applyBorder="1" applyAlignment="1">
      <alignment horizontal="center"/>
    </xf>
    <xf numFmtId="0" fontId="5" fillId="0" borderId="73" xfId="2" applyFont="1" applyBorder="1" applyAlignment="1">
      <alignment horizontal="center"/>
    </xf>
    <xf numFmtId="0" fontId="5" fillId="0" borderId="120" xfId="2" applyFont="1" applyBorder="1" applyAlignment="1">
      <alignment horizontal="center"/>
    </xf>
    <xf numFmtId="164" fontId="5" fillId="0" borderId="72" xfId="2" applyNumberFormat="1" applyFont="1" applyBorder="1" applyAlignment="1">
      <alignment horizontal="center"/>
    </xf>
    <xf numFmtId="0" fontId="5" fillId="0" borderId="121" xfId="2" applyFont="1" applyBorder="1" applyAlignment="1">
      <alignment horizontal="center"/>
    </xf>
    <xf numFmtId="164" fontId="5" fillId="0" borderId="122" xfId="2" applyNumberFormat="1" applyFont="1" applyBorder="1" applyAlignment="1">
      <alignment horizontal="center"/>
    </xf>
    <xf numFmtId="0" fontId="5" fillId="0" borderId="72" xfId="2" applyFont="1" applyBorder="1" applyAlignment="1">
      <alignment horizontal="center"/>
    </xf>
    <xf numFmtId="0" fontId="5" fillId="0" borderId="123" xfId="1" applyFont="1" applyBorder="1"/>
    <xf numFmtId="0" fontId="5" fillId="0" borderId="124" xfId="2" applyFont="1" applyBorder="1" applyAlignment="1">
      <alignment horizontal="center"/>
    </xf>
    <xf numFmtId="164" fontId="5" fillId="0" borderId="123" xfId="2" applyNumberFormat="1" applyFont="1" applyBorder="1" applyAlignment="1">
      <alignment horizontal="center"/>
    </xf>
    <xf numFmtId="0" fontId="5" fillId="0" borderId="125" xfId="2" applyFont="1" applyBorder="1" applyAlignment="1">
      <alignment horizontal="center"/>
    </xf>
    <xf numFmtId="164" fontId="5" fillId="0" borderId="126" xfId="2" applyNumberFormat="1" applyFont="1" applyBorder="1" applyAlignment="1">
      <alignment horizontal="center"/>
    </xf>
    <xf numFmtId="0" fontId="5" fillId="0" borderId="123" xfId="2" applyFont="1" applyBorder="1" applyAlignment="1">
      <alignment horizontal="center"/>
    </xf>
    <xf numFmtId="0" fontId="5" fillId="0" borderId="127" xfId="2" applyFont="1" applyBorder="1" applyAlignment="1">
      <alignment horizontal="center"/>
    </xf>
    <xf numFmtId="164" fontId="5" fillId="0" borderId="128" xfId="2" applyNumberFormat="1" applyFont="1" applyBorder="1" applyAlignment="1">
      <alignment horizontal="center"/>
    </xf>
    <xf numFmtId="0" fontId="5" fillId="0" borderId="129" xfId="2" applyFont="1" applyBorder="1" applyAlignment="1">
      <alignment horizontal="center"/>
    </xf>
    <xf numFmtId="164" fontId="5" fillId="0" borderId="130" xfId="2" applyNumberFormat="1" applyFont="1" applyBorder="1" applyAlignment="1">
      <alignment horizontal="center"/>
    </xf>
    <xf numFmtId="0" fontId="5" fillId="0" borderId="128" xfId="2" applyFont="1" applyBorder="1" applyAlignment="1">
      <alignment horizontal="center"/>
    </xf>
    <xf numFmtId="0" fontId="5" fillId="0" borderId="131" xfId="1" applyFont="1" applyBorder="1"/>
    <xf numFmtId="0" fontId="5" fillId="0" borderId="132" xfId="2" applyFont="1" applyBorder="1" applyAlignment="1">
      <alignment horizontal="center"/>
    </xf>
    <xf numFmtId="164" fontId="5" fillId="0" borderId="131" xfId="2" applyNumberFormat="1" applyFont="1" applyBorder="1" applyAlignment="1">
      <alignment horizontal="center"/>
    </xf>
    <xf numFmtId="0" fontId="5" fillId="0" borderId="133" xfId="2" applyFont="1" applyBorder="1" applyAlignment="1">
      <alignment horizontal="center"/>
    </xf>
    <xf numFmtId="164" fontId="5" fillId="0" borderId="134" xfId="2" applyNumberFormat="1" applyFont="1" applyBorder="1" applyAlignment="1">
      <alignment horizontal="center"/>
    </xf>
    <xf numFmtId="0" fontId="5" fillId="0" borderId="131" xfId="2" applyFont="1" applyBorder="1" applyAlignment="1">
      <alignment horizontal="center"/>
    </xf>
    <xf numFmtId="0" fontId="5" fillId="0" borderId="135" xfId="1" applyFont="1" applyBorder="1"/>
    <xf numFmtId="0" fontId="5" fillId="0" borderId="136" xfId="1" applyFont="1" applyBorder="1"/>
    <xf numFmtId="0" fontId="5" fillId="0" borderId="137" xfId="1" applyFont="1" applyBorder="1"/>
    <xf numFmtId="0" fontId="5" fillId="0" borderId="138" xfId="2" applyFont="1" applyBorder="1" applyAlignment="1">
      <alignment horizontal="center"/>
    </xf>
    <xf numFmtId="164" fontId="5" fillId="0" borderId="139" xfId="2" applyNumberFormat="1" applyFont="1" applyBorder="1" applyAlignment="1">
      <alignment horizontal="center"/>
    </xf>
    <xf numFmtId="0" fontId="5" fillId="0" borderId="140" xfId="2" applyFont="1" applyBorder="1" applyAlignment="1">
      <alignment horizontal="center"/>
    </xf>
    <xf numFmtId="164" fontId="5" fillId="0" borderId="141" xfId="2" applyNumberFormat="1" applyFont="1" applyBorder="1" applyAlignment="1">
      <alignment horizontal="center"/>
    </xf>
    <xf numFmtId="0" fontId="5" fillId="0" borderId="139" xfId="2" applyFont="1" applyBorder="1" applyAlignment="1">
      <alignment horizontal="center"/>
    </xf>
    <xf numFmtId="0" fontId="5" fillId="0" borderId="142" xfId="1" applyFont="1" applyBorder="1"/>
    <xf numFmtId="0" fontId="5" fillId="0" borderId="143" xfId="2" applyFont="1" applyBorder="1" applyAlignment="1">
      <alignment horizontal="center"/>
    </xf>
    <xf numFmtId="164" fontId="5" fillId="0" borderId="144" xfId="2" applyNumberFormat="1" applyFont="1" applyBorder="1" applyAlignment="1">
      <alignment horizontal="center"/>
    </xf>
    <xf numFmtId="0" fontId="5" fillId="0" borderId="145" xfId="2" applyFont="1" applyBorder="1" applyAlignment="1">
      <alignment horizontal="center"/>
    </xf>
    <xf numFmtId="164" fontId="5" fillId="0" borderId="146" xfId="2" applyNumberFormat="1" applyFont="1" applyBorder="1" applyAlignment="1">
      <alignment horizontal="center"/>
    </xf>
    <xf numFmtId="0" fontId="5" fillId="0" borderId="144" xfId="2" applyFont="1" applyBorder="1" applyAlignment="1">
      <alignment horizontal="center"/>
    </xf>
    <xf numFmtId="0" fontId="5" fillId="0" borderId="75" xfId="1" applyFont="1" applyBorder="1"/>
    <xf numFmtId="0" fontId="5" fillId="0" borderId="147" xfId="1" applyFont="1" applyBorder="1"/>
    <xf numFmtId="0" fontId="5" fillId="0" borderId="148" xfId="2" applyFont="1" applyBorder="1" applyAlignment="1">
      <alignment horizontal="center"/>
    </xf>
    <xf numFmtId="164" fontId="5" fillId="0" borderId="147" xfId="2" applyNumberFormat="1" applyFont="1" applyBorder="1" applyAlignment="1">
      <alignment horizontal="center"/>
    </xf>
    <xf numFmtId="0" fontId="5" fillId="0" borderId="149" xfId="2" applyFont="1" applyBorder="1" applyAlignment="1">
      <alignment horizontal="center"/>
    </xf>
    <xf numFmtId="164" fontId="5" fillId="0" borderId="150" xfId="2" applyNumberFormat="1" applyFont="1" applyBorder="1" applyAlignment="1">
      <alignment horizontal="center"/>
    </xf>
    <xf numFmtId="0" fontId="5" fillId="0" borderId="147" xfId="2" applyFont="1" applyBorder="1" applyAlignment="1">
      <alignment horizont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8"/>
  <sheetViews>
    <sheetView showGridLines="0" tabSelected="1" topLeftCell="C1" workbookViewId="0">
      <selection activeCell="I11" sqref="I11"/>
    </sheetView>
  </sheetViews>
  <sheetFormatPr defaultRowHeight="12.75" x14ac:dyDescent="0.2"/>
  <cols>
    <col min="1" max="1" width="47.85546875" style="3" bestFit="1" customWidth="1"/>
    <col min="2" max="2" width="30.5703125" style="3" bestFit="1" customWidth="1"/>
    <col min="3" max="3" width="154.85546875" style="3" bestFit="1" customWidth="1"/>
    <col min="4" max="16384" width="9.140625" style="3"/>
  </cols>
  <sheetData>
    <row r="1" spans="3:12" x14ac:dyDescent="0.2">
      <c r="C1" s="1" t="s">
        <v>342</v>
      </c>
      <c r="D1" s="2"/>
      <c r="E1" s="2"/>
      <c r="F1" s="2"/>
      <c r="G1" s="2"/>
      <c r="H1" s="2"/>
      <c r="I1" s="2"/>
      <c r="J1" s="2"/>
      <c r="K1" s="2"/>
      <c r="L1" s="2"/>
    </row>
    <row r="2" spans="3:12" x14ac:dyDescent="0.2">
      <c r="C2" s="1"/>
      <c r="D2" s="2"/>
      <c r="E2" s="2"/>
      <c r="F2" s="2"/>
      <c r="G2" s="2"/>
      <c r="H2" s="2"/>
      <c r="I2" s="2"/>
      <c r="J2" s="2"/>
      <c r="K2" s="2"/>
      <c r="L2" s="2"/>
    </row>
    <row r="3" spans="3:12" ht="13.5" thickBot="1" x14ac:dyDescent="0.25">
      <c r="C3" s="2"/>
      <c r="D3" s="2"/>
      <c r="E3" s="2"/>
      <c r="F3" s="2"/>
      <c r="G3" s="2"/>
      <c r="H3" s="2"/>
      <c r="I3" s="2"/>
      <c r="J3" s="2"/>
      <c r="K3" s="2"/>
      <c r="L3" s="2"/>
    </row>
    <row r="4" spans="3:12" ht="13.5" thickTop="1" x14ac:dyDescent="0.2">
      <c r="C4" s="169" t="s">
        <v>0</v>
      </c>
      <c r="D4" s="165" t="s">
        <v>1</v>
      </c>
      <c r="E4" s="166"/>
      <c r="F4" s="167"/>
      <c r="G4" s="168" t="s">
        <v>2</v>
      </c>
      <c r="H4" s="166"/>
      <c r="I4" s="167"/>
      <c r="J4" s="168" t="s">
        <v>3</v>
      </c>
      <c r="K4" s="166"/>
      <c r="L4" s="166"/>
    </row>
    <row r="5" spans="3:12" ht="24.75" thickBot="1" x14ac:dyDescent="0.25">
      <c r="C5" s="170"/>
      <c r="D5" s="4" t="s">
        <v>4</v>
      </c>
      <c r="E5" s="5" t="s">
        <v>5</v>
      </c>
      <c r="F5" s="6" t="s">
        <v>6</v>
      </c>
      <c r="G5" s="5" t="s">
        <v>4</v>
      </c>
      <c r="H5" s="5" t="s">
        <v>5</v>
      </c>
      <c r="I5" s="6" t="s">
        <v>6</v>
      </c>
      <c r="J5" s="5" t="s">
        <v>4</v>
      </c>
      <c r="K5" s="5" t="s">
        <v>5</v>
      </c>
      <c r="L5" s="5" t="s">
        <v>6</v>
      </c>
    </row>
    <row r="6" spans="3:12" ht="13.5" thickTop="1" x14ac:dyDescent="0.2">
      <c r="C6" s="7" t="s">
        <v>7</v>
      </c>
      <c r="D6" s="8">
        <v>530</v>
      </c>
      <c r="E6" s="9">
        <v>102.13962264150943</v>
      </c>
      <c r="F6" s="10">
        <v>3.3553301886792313</v>
      </c>
      <c r="G6" s="11">
        <v>429</v>
      </c>
      <c r="H6" s="12">
        <v>100.47552447552448</v>
      </c>
      <c r="I6" s="12">
        <v>3.4881636881636791</v>
      </c>
      <c r="J6" s="11">
        <v>959</v>
      </c>
      <c r="K6" s="12">
        <v>101.39520333680917</v>
      </c>
      <c r="L6" s="12">
        <v>3.4147520565403702</v>
      </c>
    </row>
    <row r="7" spans="3:12" x14ac:dyDescent="0.2">
      <c r="C7" s="13" t="s">
        <v>8</v>
      </c>
      <c r="D7" s="14">
        <v>1274</v>
      </c>
      <c r="E7" s="15">
        <v>101.49764521193093</v>
      </c>
      <c r="F7" s="16">
        <v>3.2817961800104385</v>
      </c>
      <c r="G7" s="17">
        <v>763</v>
      </c>
      <c r="H7" s="15">
        <v>99.761467889908261</v>
      </c>
      <c r="I7" s="15">
        <v>3.2945500218436079</v>
      </c>
      <c r="J7" s="18">
        <v>2037</v>
      </c>
      <c r="K7" s="15">
        <v>100.84732449680904</v>
      </c>
      <c r="L7" s="15">
        <v>3.2865733922434401</v>
      </c>
    </row>
    <row r="8" spans="3:12" x14ac:dyDescent="0.2">
      <c r="C8" s="7" t="s">
        <v>9</v>
      </c>
      <c r="D8" s="8">
        <v>376</v>
      </c>
      <c r="E8" s="9">
        <v>100.46808510638297</v>
      </c>
      <c r="F8" s="10">
        <v>5.360047281323876</v>
      </c>
      <c r="G8" s="19">
        <v>209</v>
      </c>
      <c r="H8" s="12">
        <v>98.301435406698559</v>
      </c>
      <c r="I8" s="12">
        <v>5.1430622009569369</v>
      </c>
      <c r="J8" s="19">
        <v>585</v>
      </c>
      <c r="K8" s="12">
        <v>99.694017094017099</v>
      </c>
      <c r="L8" s="12">
        <v>5.2825261158594445</v>
      </c>
    </row>
    <row r="9" spans="3:12" x14ac:dyDescent="0.2">
      <c r="C9" s="13" t="s">
        <v>10</v>
      </c>
      <c r="D9" s="14">
        <v>1020</v>
      </c>
      <c r="E9" s="15">
        <v>99.186274509803923</v>
      </c>
      <c r="F9" s="16">
        <v>3.3194526143790761</v>
      </c>
      <c r="G9" s="18">
        <v>2713</v>
      </c>
      <c r="H9" s="15">
        <v>97.743457427202358</v>
      </c>
      <c r="I9" s="15">
        <v>3.5225816029815555</v>
      </c>
      <c r="J9" s="18">
        <v>3733</v>
      </c>
      <c r="K9" s="15">
        <v>98.13769086525582</v>
      </c>
      <c r="L9" s="15">
        <v>3.4670789058546934</v>
      </c>
    </row>
    <row r="10" spans="3:12" x14ac:dyDescent="0.2">
      <c r="C10" s="7" t="s">
        <v>11</v>
      </c>
      <c r="D10" s="20">
        <v>1408</v>
      </c>
      <c r="E10" s="9">
        <v>103.9609375</v>
      </c>
      <c r="F10" s="10">
        <v>4.0193615845959556</v>
      </c>
      <c r="G10" s="19">
        <v>628</v>
      </c>
      <c r="H10" s="12">
        <v>102.81528662420382</v>
      </c>
      <c r="I10" s="12">
        <v>4.4975406935598103</v>
      </c>
      <c r="J10" s="21">
        <v>2036</v>
      </c>
      <c r="K10" s="12">
        <v>103.60756385068763</v>
      </c>
      <c r="L10" s="12">
        <v>4.166854944335304</v>
      </c>
    </row>
    <row r="11" spans="3:12" x14ac:dyDescent="0.2">
      <c r="C11" s="13" t="s">
        <v>12</v>
      </c>
      <c r="D11" s="14">
        <v>1641</v>
      </c>
      <c r="E11" s="15">
        <v>105.13345521023766</v>
      </c>
      <c r="F11" s="16">
        <v>2.9538763626514255</v>
      </c>
      <c r="G11" s="17">
        <v>404</v>
      </c>
      <c r="H11" s="15">
        <v>103.75</v>
      </c>
      <c r="I11" s="15">
        <v>3.2023721122112181</v>
      </c>
      <c r="J11" s="18">
        <v>2045</v>
      </c>
      <c r="K11" s="15">
        <v>104.86014669926651</v>
      </c>
      <c r="L11" s="15">
        <v>3.0029679434935486</v>
      </c>
    </row>
    <row r="12" spans="3:12" x14ac:dyDescent="0.2">
      <c r="C12" s="13" t="s">
        <v>13</v>
      </c>
      <c r="D12" s="14">
        <v>1049</v>
      </c>
      <c r="E12" s="15">
        <v>101.86177311725453</v>
      </c>
      <c r="F12" s="16">
        <v>3.1747457896409328</v>
      </c>
      <c r="G12" s="18">
        <v>1282</v>
      </c>
      <c r="H12" s="15">
        <v>101.76911076443058</v>
      </c>
      <c r="I12" s="15">
        <v>3.3319011093777022</v>
      </c>
      <c r="J12" s="18">
        <v>2331</v>
      </c>
      <c r="K12" s="15">
        <v>101.81081081081081</v>
      </c>
      <c r="L12" s="15">
        <v>3.2611778445111645</v>
      </c>
    </row>
    <row r="13" spans="3:12" ht="13.5" thickBot="1" x14ac:dyDescent="0.25">
      <c r="C13" s="7" t="s">
        <v>14</v>
      </c>
      <c r="D13" s="20">
        <v>2476</v>
      </c>
      <c r="E13" s="9">
        <v>104.2827140549273</v>
      </c>
      <c r="F13" s="10">
        <v>3.6155111290612738</v>
      </c>
      <c r="G13" s="19">
        <v>768</v>
      </c>
      <c r="H13" s="12">
        <v>104.7421875</v>
      </c>
      <c r="I13" s="12">
        <v>3.5307544849536874</v>
      </c>
      <c r="J13" s="21">
        <v>3244</v>
      </c>
      <c r="K13" s="12">
        <v>104.39149198520346</v>
      </c>
      <c r="L13" s="12">
        <v>3.5954454377312706</v>
      </c>
    </row>
    <row r="14" spans="3:12" ht="14.25" thickTop="1" thickBot="1" x14ac:dyDescent="0.25">
      <c r="C14" s="22" t="s">
        <v>15</v>
      </c>
      <c r="D14" s="23">
        <f>SUM(D6:D13)</f>
        <v>9774</v>
      </c>
      <c r="E14" s="24">
        <v>102.96153059136485</v>
      </c>
      <c r="F14" s="25">
        <v>3.4939061682922619</v>
      </c>
      <c r="G14" s="26">
        <f>SUM(G6:G13)</f>
        <v>7196</v>
      </c>
      <c r="H14" s="24">
        <v>100.3804891606448</v>
      </c>
      <c r="I14" s="24">
        <v>3.5774261163609613</v>
      </c>
      <c r="J14" s="26">
        <f>SUM(J6:J13)</f>
        <v>16970</v>
      </c>
      <c r="K14" s="24">
        <v>101.86705951679434</v>
      </c>
      <c r="L14" s="24">
        <v>3.5293221698422035</v>
      </c>
    </row>
    <row r="15" spans="3:12" ht="13.5" thickTop="1" x14ac:dyDescent="0.2"/>
    <row r="19" spans="1:13" s="2" customFormat="1" x14ac:dyDescent="0.2">
      <c r="A19" s="1" t="s">
        <v>343</v>
      </c>
    </row>
    <row r="20" spans="1:13" ht="13.5" thickBot="1" x14ac:dyDescent="0.25"/>
    <row r="21" spans="1:13" ht="13.5" thickTop="1" x14ac:dyDescent="0.2">
      <c r="A21" s="157" t="s">
        <v>0</v>
      </c>
      <c r="B21" s="159" t="s">
        <v>16</v>
      </c>
      <c r="C21" s="161" t="s">
        <v>17</v>
      </c>
      <c r="D21" s="163" t="s">
        <v>18</v>
      </c>
      <c r="E21" s="165" t="s">
        <v>1</v>
      </c>
      <c r="F21" s="166"/>
      <c r="G21" s="167"/>
      <c r="H21" s="168" t="s">
        <v>2</v>
      </c>
      <c r="I21" s="166"/>
      <c r="J21" s="167"/>
      <c r="K21" s="168" t="s">
        <v>3</v>
      </c>
      <c r="L21" s="166"/>
      <c r="M21" s="166"/>
    </row>
    <row r="22" spans="1:13" ht="24.75" thickBot="1" x14ac:dyDescent="0.25">
      <c r="A22" s="158" t="s">
        <v>0</v>
      </c>
      <c r="B22" s="160"/>
      <c r="C22" s="162"/>
      <c r="D22" s="164"/>
      <c r="E22" s="4" t="s">
        <v>4</v>
      </c>
      <c r="F22" s="5" t="s">
        <v>5</v>
      </c>
      <c r="G22" s="6" t="s">
        <v>6</v>
      </c>
      <c r="H22" s="5" t="s">
        <v>4</v>
      </c>
      <c r="I22" s="5" t="s">
        <v>5</v>
      </c>
      <c r="J22" s="6" t="s">
        <v>6</v>
      </c>
      <c r="K22" s="5" t="s">
        <v>4</v>
      </c>
      <c r="L22" s="5" t="s">
        <v>5</v>
      </c>
      <c r="M22" s="5" t="s">
        <v>6</v>
      </c>
    </row>
    <row r="23" spans="1:13" ht="13.5" thickTop="1" x14ac:dyDescent="0.2">
      <c r="A23" s="27" t="s">
        <v>7</v>
      </c>
      <c r="B23" s="27" t="s">
        <v>19</v>
      </c>
      <c r="C23" s="27" t="s">
        <v>20</v>
      </c>
      <c r="D23" s="27" t="s">
        <v>21</v>
      </c>
      <c r="E23" s="28">
        <v>25</v>
      </c>
      <c r="F23" s="29">
        <v>103.64</v>
      </c>
      <c r="G23" s="29">
        <v>3.3441111111111104</v>
      </c>
      <c r="H23" s="30">
        <v>1</v>
      </c>
      <c r="I23" s="31">
        <v>100</v>
      </c>
      <c r="J23" s="32">
        <v>2.8333333333333335</v>
      </c>
      <c r="K23" s="33">
        <v>26</v>
      </c>
      <c r="L23" s="29">
        <v>103.5</v>
      </c>
      <c r="M23" s="29">
        <v>3.324465811965811</v>
      </c>
    </row>
    <row r="24" spans="1:13" x14ac:dyDescent="0.2">
      <c r="A24" s="27"/>
      <c r="B24" s="27"/>
      <c r="C24" s="34" t="s">
        <v>22</v>
      </c>
      <c r="D24" s="34" t="s">
        <v>23</v>
      </c>
      <c r="E24" s="35">
        <v>5</v>
      </c>
      <c r="F24" s="36">
        <v>105.6</v>
      </c>
      <c r="G24" s="36">
        <v>3.2861111111111114</v>
      </c>
      <c r="H24" s="37">
        <v>12</v>
      </c>
      <c r="I24" s="36">
        <v>102.5</v>
      </c>
      <c r="J24" s="38">
        <v>3.0548611111111104</v>
      </c>
      <c r="K24" s="39">
        <v>17</v>
      </c>
      <c r="L24" s="36">
        <v>103.41176470588235</v>
      </c>
      <c r="M24" s="36">
        <v>3.1228758169934645</v>
      </c>
    </row>
    <row r="25" spans="1:13" x14ac:dyDescent="0.2">
      <c r="A25" s="27"/>
      <c r="B25" s="27"/>
      <c r="C25" s="34" t="s">
        <v>24</v>
      </c>
      <c r="D25" s="34" t="s">
        <v>25</v>
      </c>
      <c r="E25" s="35">
        <v>10</v>
      </c>
      <c r="F25" s="36">
        <v>105.2</v>
      </c>
      <c r="G25" s="36">
        <v>3.3824999999999994</v>
      </c>
      <c r="H25" s="37">
        <v>18</v>
      </c>
      <c r="I25" s="36">
        <v>98.444444444444443</v>
      </c>
      <c r="J25" s="38">
        <v>4.3782407407407407</v>
      </c>
      <c r="K25" s="39">
        <v>28</v>
      </c>
      <c r="L25" s="36">
        <v>100.85714285714286</v>
      </c>
      <c r="M25" s="36">
        <v>4.022619047619048</v>
      </c>
    </row>
    <row r="26" spans="1:13" x14ac:dyDescent="0.2">
      <c r="A26" s="27"/>
      <c r="B26" s="27"/>
      <c r="C26" s="27" t="s">
        <v>26</v>
      </c>
      <c r="D26" s="27" t="s">
        <v>27</v>
      </c>
      <c r="E26" s="35">
        <v>33</v>
      </c>
      <c r="F26" s="36">
        <v>100</v>
      </c>
      <c r="G26" s="36">
        <v>3.6803872053872047</v>
      </c>
      <c r="H26" s="37">
        <v>18</v>
      </c>
      <c r="I26" s="36">
        <v>96.444444444444443</v>
      </c>
      <c r="J26" s="38">
        <v>3.9688271604938277</v>
      </c>
      <c r="K26" s="39">
        <v>51</v>
      </c>
      <c r="L26" s="36">
        <v>98.745098039215691</v>
      </c>
      <c r="M26" s="36">
        <v>3.7821895424836613</v>
      </c>
    </row>
    <row r="27" spans="1:13" x14ac:dyDescent="0.2">
      <c r="A27" s="27"/>
      <c r="B27" s="27"/>
      <c r="C27" s="34" t="s">
        <v>28</v>
      </c>
      <c r="D27" s="34" t="s">
        <v>29</v>
      </c>
      <c r="E27" s="35">
        <v>1</v>
      </c>
      <c r="F27" s="36">
        <v>98</v>
      </c>
      <c r="G27" s="36">
        <v>5.8777777777777773</v>
      </c>
      <c r="H27" s="37">
        <v>1</v>
      </c>
      <c r="I27" s="36">
        <v>110</v>
      </c>
      <c r="J27" s="38">
        <v>7.1222222222222227</v>
      </c>
      <c r="K27" s="39">
        <v>2</v>
      </c>
      <c r="L27" s="36">
        <v>104</v>
      </c>
      <c r="M27" s="36">
        <v>6.5</v>
      </c>
    </row>
    <row r="28" spans="1:13" x14ac:dyDescent="0.2">
      <c r="A28" s="27"/>
      <c r="B28" s="27"/>
      <c r="C28" s="34" t="s">
        <v>30</v>
      </c>
      <c r="D28" s="34" t="s">
        <v>31</v>
      </c>
      <c r="E28" s="35">
        <v>14</v>
      </c>
      <c r="F28" s="36">
        <v>97.714285714285708</v>
      </c>
      <c r="G28" s="36">
        <v>3.3555555555555556</v>
      </c>
      <c r="H28" s="37">
        <v>57</v>
      </c>
      <c r="I28" s="36">
        <v>96.859649122807014</v>
      </c>
      <c r="J28" s="38">
        <v>3.76466861598441</v>
      </c>
      <c r="K28" s="39">
        <v>71</v>
      </c>
      <c r="L28" s="36">
        <v>97.028169014084511</v>
      </c>
      <c r="M28" s="36">
        <v>3.683998435054777</v>
      </c>
    </row>
    <row r="29" spans="1:13" x14ac:dyDescent="0.2">
      <c r="A29" s="27"/>
      <c r="B29" s="27"/>
      <c r="C29" s="34" t="s">
        <v>32</v>
      </c>
      <c r="D29" s="34" t="s">
        <v>29</v>
      </c>
      <c r="E29" s="35">
        <v>43</v>
      </c>
      <c r="F29" s="36">
        <v>98.116279069767444</v>
      </c>
      <c r="G29" s="36">
        <v>4.2833979328165412</v>
      </c>
      <c r="H29" s="37">
        <v>30</v>
      </c>
      <c r="I29" s="36">
        <v>96.1</v>
      </c>
      <c r="J29" s="38">
        <v>4.5809259259259276</v>
      </c>
      <c r="K29" s="39">
        <v>73</v>
      </c>
      <c r="L29" s="36">
        <v>97.287671232876718</v>
      </c>
      <c r="M29" s="36">
        <v>4.4056697108066967</v>
      </c>
    </row>
    <row r="30" spans="1:13" x14ac:dyDescent="0.2">
      <c r="A30" s="27"/>
      <c r="B30" s="27"/>
      <c r="C30" s="34" t="s">
        <v>33</v>
      </c>
      <c r="D30" s="34" t="s">
        <v>21</v>
      </c>
      <c r="E30" s="35">
        <v>26</v>
      </c>
      <c r="F30" s="36">
        <v>96.538461538461533</v>
      </c>
      <c r="G30" s="36">
        <v>3.6489316239316221</v>
      </c>
      <c r="H30" s="37">
        <v>24</v>
      </c>
      <c r="I30" s="36">
        <v>98.583333333333329</v>
      </c>
      <c r="J30" s="38">
        <v>3.7829861111111094</v>
      </c>
      <c r="K30" s="39">
        <v>50</v>
      </c>
      <c r="L30" s="36">
        <v>97.52</v>
      </c>
      <c r="M30" s="36">
        <v>3.7132777777777797</v>
      </c>
    </row>
    <row r="31" spans="1:13" x14ac:dyDescent="0.2">
      <c r="A31" s="27"/>
      <c r="B31" s="27"/>
      <c r="C31" s="27" t="s">
        <v>34</v>
      </c>
      <c r="D31" s="27" t="s">
        <v>31</v>
      </c>
      <c r="E31" s="35">
        <v>10</v>
      </c>
      <c r="F31" s="36">
        <v>98.6</v>
      </c>
      <c r="G31" s="36">
        <v>4.0763888888888884</v>
      </c>
      <c r="H31" s="37">
        <v>27</v>
      </c>
      <c r="I31" s="36">
        <v>97</v>
      </c>
      <c r="J31" s="38">
        <v>3.9476337448559682</v>
      </c>
      <c r="K31" s="39">
        <v>37</v>
      </c>
      <c r="L31" s="36">
        <v>97.432432432432435</v>
      </c>
      <c r="M31" s="36">
        <v>3.9824324324324336</v>
      </c>
    </row>
    <row r="32" spans="1:13" x14ac:dyDescent="0.2">
      <c r="A32" s="27"/>
      <c r="B32" s="27"/>
      <c r="C32" s="34" t="s">
        <v>344</v>
      </c>
      <c r="D32" s="34" t="s">
        <v>21</v>
      </c>
      <c r="E32" s="35">
        <v>20</v>
      </c>
      <c r="F32" s="36">
        <v>102.7</v>
      </c>
      <c r="G32" s="36">
        <v>3.0101388888888883</v>
      </c>
      <c r="H32" s="37">
        <v>3</v>
      </c>
      <c r="I32" s="36">
        <v>100.33333333333333</v>
      </c>
      <c r="J32" s="38">
        <v>3.8574074074074076</v>
      </c>
      <c r="K32" s="39">
        <v>23</v>
      </c>
      <c r="L32" s="36">
        <v>102.39130434782609</v>
      </c>
      <c r="M32" s="36">
        <v>3.1206521739130433</v>
      </c>
    </row>
    <row r="33" spans="1:13" x14ac:dyDescent="0.2">
      <c r="A33" s="27"/>
      <c r="B33" s="27"/>
      <c r="C33" s="34" t="s">
        <v>35</v>
      </c>
      <c r="D33" s="34" t="s">
        <v>36</v>
      </c>
      <c r="E33" s="35">
        <v>13</v>
      </c>
      <c r="F33" s="36">
        <v>92.307692307692307</v>
      </c>
      <c r="G33" s="36">
        <v>4.5444444444444452</v>
      </c>
      <c r="H33" s="37">
        <v>14</v>
      </c>
      <c r="I33" s="36">
        <v>97.785714285714292</v>
      </c>
      <c r="J33" s="38">
        <v>4.0668650793650798</v>
      </c>
      <c r="K33" s="39">
        <v>27</v>
      </c>
      <c r="L33" s="36">
        <v>95.148148148148152</v>
      </c>
      <c r="M33" s="36">
        <v>4.2968106995884767</v>
      </c>
    </row>
    <row r="34" spans="1:13" x14ac:dyDescent="0.2">
      <c r="A34" s="27"/>
      <c r="B34" s="27"/>
      <c r="C34" s="40" t="s">
        <v>37</v>
      </c>
      <c r="D34" s="40" t="s">
        <v>31</v>
      </c>
      <c r="E34" s="41"/>
      <c r="F34" s="29"/>
      <c r="G34" s="29"/>
      <c r="H34" s="42">
        <v>1</v>
      </c>
      <c r="I34" s="43">
        <v>85</v>
      </c>
      <c r="J34" s="44">
        <v>6.2666666666666666</v>
      </c>
      <c r="K34" s="33">
        <v>1</v>
      </c>
      <c r="L34" s="29">
        <v>85</v>
      </c>
      <c r="M34" s="29">
        <v>6.2666666666666666</v>
      </c>
    </row>
    <row r="35" spans="1:13" x14ac:dyDescent="0.2">
      <c r="A35" s="27"/>
      <c r="B35" s="98"/>
      <c r="C35" s="99" t="s">
        <v>38</v>
      </c>
      <c r="D35" s="99" t="s">
        <v>31</v>
      </c>
      <c r="E35" s="171">
        <v>29</v>
      </c>
      <c r="F35" s="172">
        <v>100</v>
      </c>
      <c r="G35" s="172">
        <v>3.6615900383141762</v>
      </c>
      <c r="H35" s="173">
        <v>27</v>
      </c>
      <c r="I35" s="172">
        <v>97.296296296296291</v>
      </c>
      <c r="J35" s="174">
        <v>3.6826131687242802</v>
      </c>
      <c r="K35" s="175">
        <v>56</v>
      </c>
      <c r="L35" s="172">
        <v>98.696428571428569</v>
      </c>
      <c r="M35" s="172">
        <v>3.6717261904761926</v>
      </c>
    </row>
    <row r="36" spans="1:13" x14ac:dyDescent="0.2">
      <c r="A36" s="27"/>
      <c r="B36" s="46" t="s">
        <v>39</v>
      </c>
      <c r="C36" s="46" t="s">
        <v>30</v>
      </c>
      <c r="D36" s="46" t="s">
        <v>345</v>
      </c>
      <c r="E36" s="41"/>
      <c r="F36" s="29"/>
      <c r="G36" s="29"/>
      <c r="H36" s="42">
        <v>1</v>
      </c>
      <c r="I36" s="43">
        <v>100</v>
      </c>
      <c r="J36" s="44">
        <v>22.5</v>
      </c>
      <c r="K36" s="33">
        <v>1</v>
      </c>
      <c r="L36" s="29">
        <v>100</v>
      </c>
      <c r="M36" s="29">
        <v>22.5</v>
      </c>
    </row>
    <row r="37" spans="1:13" x14ac:dyDescent="0.2">
      <c r="A37" s="27"/>
      <c r="B37" s="27"/>
      <c r="C37" s="40" t="s">
        <v>35</v>
      </c>
      <c r="D37" s="40" t="s">
        <v>40</v>
      </c>
      <c r="E37" s="176">
        <v>1</v>
      </c>
      <c r="F37" s="177">
        <v>92</v>
      </c>
      <c r="G37" s="177">
        <v>22.5</v>
      </c>
      <c r="H37" s="178"/>
      <c r="I37" s="177"/>
      <c r="J37" s="179"/>
      <c r="K37" s="180">
        <v>1</v>
      </c>
      <c r="L37" s="177">
        <v>92</v>
      </c>
      <c r="M37" s="177">
        <v>22.5</v>
      </c>
    </row>
    <row r="38" spans="1:13" x14ac:dyDescent="0.2">
      <c r="A38" s="27"/>
      <c r="B38" s="181" t="s">
        <v>41</v>
      </c>
      <c r="C38" s="181" t="s">
        <v>42</v>
      </c>
      <c r="D38" s="181" t="s">
        <v>43</v>
      </c>
      <c r="E38" s="182">
        <v>29</v>
      </c>
      <c r="F38" s="183">
        <v>103.65517241379311</v>
      </c>
      <c r="G38" s="183">
        <v>2.3175287356321839</v>
      </c>
      <c r="H38" s="184">
        <v>10</v>
      </c>
      <c r="I38" s="183">
        <v>105.9</v>
      </c>
      <c r="J38" s="185">
        <v>2.3658333333333332</v>
      </c>
      <c r="K38" s="186">
        <v>39</v>
      </c>
      <c r="L38" s="183">
        <v>104.23076923076923</v>
      </c>
      <c r="M38" s="183">
        <v>2.3299145299145296</v>
      </c>
    </row>
    <row r="39" spans="1:13" x14ac:dyDescent="0.2">
      <c r="A39" s="27"/>
      <c r="B39" s="47"/>
      <c r="C39" s="34" t="s">
        <v>44</v>
      </c>
      <c r="D39" s="48" t="s">
        <v>43</v>
      </c>
      <c r="E39" s="35">
        <v>3</v>
      </c>
      <c r="F39" s="36">
        <v>93.333333333333329</v>
      </c>
      <c r="G39" s="36">
        <v>3.9416666666666664</v>
      </c>
      <c r="H39" s="37">
        <v>3</v>
      </c>
      <c r="I39" s="36">
        <v>97.666666666666671</v>
      </c>
      <c r="J39" s="38">
        <v>4.159259259259259</v>
      </c>
      <c r="K39" s="39">
        <v>6</v>
      </c>
      <c r="L39" s="36">
        <v>95.5</v>
      </c>
      <c r="M39" s="36">
        <v>4.0504629629629632</v>
      </c>
    </row>
    <row r="40" spans="1:13" x14ac:dyDescent="0.2">
      <c r="A40" s="27"/>
      <c r="B40" s="47"/>
      <c r="C40" s="34" t="s">
        <v>45</v>
      </c>
      <c r="D40" s="34" t="s">
        <v>46</v>
      </c>
      <c r="E40" s="35">
        <v>81</v>
      </c>
      <c r="F40" s="36">
        <v>104.77777777777777</v>
      </c>
      <c r="G40" s="36">
        <v>2.2649176954732502</v>
      </c>
      <c r="H40" s="37">
        <v>18</v>
      </c>
      <c r="I40" s="36">
        <v>104.27777777777777</v>
      </c>
      <c r="J40" s="38">
        <v>2.3189814814814809</v>
      </c>
      <c r="K40" s="39">
        <v>99</v>
      </c>
      <c r="L40" s="36">
        <v>104.68686868686869</v>
      </c>
      <c r="M40" s="36">
        <v>2.2747474747474739</v>
      </c>
    </row>
    <row r="41" spans="1:13" x14ac:dyDescent="0.2">
      <c r="A41" s="27"/>
      <c r="B41" s="47"/>
      <c r="C41" s="47" t="s">
        <v>47</v>
      </c>
      <c r="D41" s="47" t="s">
        <v>48</v>
      </c>
      <c r="E41" s="35">
        <v>11</v>
      </c>
      <c r="F41" s="36">
        <v>102.36363636363636</v>
      </c>
      <c r="G41" s="36">
        <v>2.3888888888888893</v>
      </c>
      <c r="H41" s="37">
        <v>13</v>
      </c>
      <c r="I41" s="36">
        <v>103.07692307692308</v>
      </c>
      <c r="J41" s="38">
        <v>2.4363247863247861</v>
      </c>
      <c r="K41" s="39">
        <v>24</v>
      </c>
      <c r="L41" s="36">
        <v>102.75</v>
      </c>
      <c r="M41" s="36">
        <v>2.4145833333333333</v>
      </c>
    </row>
    <row r="42" spans="1:13" x14ac:dyDescent="0.2">
      <c r="A42" s="27"/>
      <c r="B42" s="47"/>
      <c r="C42" s="34" t="s">
        <v>49</v>
      </c>
      <c r="D42" s="34" t="s">
        <v>50</v>
      </c>
      <c r="E42" s="35">
        <v>32</v>
      </c>
      <c r="F42" s="36">
        <v>101.1875</v>
      </c>
      <c r="G42" s="36">
        <v>2.3495659722222224</v>
      </c>
      <c r="H42" s="37">
        <v>8</v>
      </c>
      <c r="I42" s="36">
        <v>100.75</v>
      </c>
      <c r="J42" s="38">
        <v>2.7489583333333334</v>
      </c>
      <c r="K42" s="39">
        <v>40</v>
      </c>
      <c r="L42" s="36">
        <v>101.1</v>
      </c>
      <c r="M42" s="36">
        <v>2.4294444444444441</v>
      </c>
    </row>
    <row r="43" spans="1:13" x14ac:dyDescent="0.2">
      <c r="A43" s="27"/>
      <c r="B43" s="47"/>
      <c r="C43" s="47" t="s">
        <v>30</v>
      </c>
      <c r="D43" s="47" t="s">
        <v>51</v>
      </c>
      <c r="E43" s="35">
        <v>14</v>
      </c>
      <c r="F43" s="36">
        <v>103.92857142857143</v>
      </c>
      <c r="G43" s="36">
        <v>2.104365079365079</v>
      </c>
      <c r="H43" s="37">
        <v>39</v>
      </c>
      <c r="I43" s="36">
        <v>101.05128205128206</v>
      </c>
      <c r="J43" s="38">
        <v>2.6964387464387469</v>
      </c>
      <c r="K43" s="39">
        <v>53</v>
      </c>
      <c r="L43" s="36">
        <v>101.81132075471699</v>
      </c>
      <c r="M43" s="36">
        <v>2.5400419287211742</v>
      </c>
    </row>
    <row r="44" spans="1:13" x14ac:dyDescent="0.2">
      <c r="A44" s="27"/>
      <c r="B44" s="47"/>
      <c r="C44" s="34" t="s">
        <v>32</v>
      </c>
      <c r="D44" s="34" t="s">
        <v>50</v>
      </c>
      <c r="E44" s="35">
        <v>19</v>
      </c>
      <c r="F44" s="36">
        <v>105</v>
      </c>
      <c r="G44" s="36">
        <v>2.9103801169590646</v>
      </c>
      <c r="H44" s="37">
        <v>17</v>
      </c>
      <c r="I44" s="36">
        <v>106.17647058823529</v>
      </c>
      <c r="J44" s="38">
        <v>2.3207516339869279</v>
      </c>
      <c r="K44" s="39">
        <v>36</v>
      </c>
      <c r="L44" s="36">
        <v>105.55555555555556</v>
      </c>
      <c r="M44" s="36">
        <v>2.6319444444444438</v>
      </c>
    </row>
    <row r="45" spans="1:13" x14ac:dyDescent="0.2">
      <c r="A45" s="27"/>
      <c r="B45" s="47"/>
      <c r="C45" s="47" t="s">
        <v>33</v>
      </c>
      <c r="D45" s="47" t="s">
        <v>52</v>
      </c>
      <c r="E45" s="35">
        <v>15</v>
      </c>
      <c r="F45" s="36">
        <v>99.466666666666669</v>
      </c>
      <c r="G45" s="36">
        <v>2.3544444444444443</v>
      </c>
      <c r="H45" s="37">
        <v>9</v>
      </c>
      <c r="I45" s="36">
        <v>101.44444444444444</v>
      </c>
      <c r="J45" s="38">
        <v>2.7765432098765426</v>
      </c>
      <c r="K45" s="39">
        <v>24</v>
      </c>
      <c r="L45" s="36">
        <v>100.20833333333333</v>
      </c>
      <c r="M45" s="36">
        <v>2.5127314814814814</v>
      </c>
    </row>
    <row r="46" spans="1:13" x14ac:dyDescent="0.2">
      <c r="A46" s="27"/>
      <c r="B46" s="47"/>
      <c r="C46" s="111" t="s">
        <v>53</v>
      </c>
      <c r="D46" s="111" t="s">
        <v>54</v>
      </c>
      <c r="E46" s="187">
        <v>9</v>
      </c>
      <c r="F46" s="188">
        <v>99.888888888888886</v>
      </c>
      <c r="G46" s="188">
        <v>2.81820987654321</v>
      </c>
      <c r="H46" s="189">
        <v>2</v>
      </c>
      <c r="I46" s="188">
        <v>110</v>
      </c>
      <c r="J46" s="190">
        <v>2.1500000000000004</v>
      </c>
      <c r="K46" s="191">
        <v>11</v>
      </c>
      <c r="L46" s="188">
        <v>101.72727272727273</v>
      </c>
      <c r="M46" s="188">
        <v>2.6967171717171721</v>
      </c>
    </row>
    <row r="47" spans="1:13" x14ac:dyDescent="0.2">
      <c r="A47" s="27"/>
      <c r="B47" s="47"/>
      <c r="C47" s="110" t="s">
        <v>55</v>
      </c>
      <c r="D47" s="110" t="s">
        <v>48</v>
      </c>
      <c r="E47" s="192">
        <v>23</v>
      </c>
      <c r="F47" s="193">
        <v>105.78260869565217</v>
      </c>
      <c r="G47" s="193">
        <v>2.7445652173913042</v>
      </c>
      <c r="H47" s="194">
        <v>35</v>
      </c>
      <c r="I47" s="193">
        <v>107.14285714285714</v>
      </c>
      <c r="J47" s="195">
        <v>2.619841269841269</v>
      </c>
      <c r="K47" s="196">
        <v>58</v>
      </c>
      <c r="L47" s="193">
        <v>106.60344827586206</v>
      </c>
      <c r="M47" s="193">
        <v>2.6693007662835262</v>
      </c>
    </row>
    <row r="48" spans="1:13" x14ac:dyDescent="0.2">
      <c r="A48" s="27"/>
      <c r="B48" s="49"/>
      <c r="C48" s="49" t="s">
        <v>56</v>
      </c>
      <c r="D48" s="49" t="s">
        <v>51</v>
      </c>
      <c r="E48" s="197">
        <v>11</v>
      </c>
      <c r="F48" s="198">
        <v>105.18181818181819</v>
      </c>
      <c r="G48" s="198">
        <v>2.1954545454545453</v>
      </c>
      <c r="H48" s="199">
        <v>22</v>
      </c>
      <c r="I48" s="198">
        <v>103.40909090909091</v>
      </c>
      <c r="J48" s="200">
        <v>2.1373737373737369</v>
      </c>
      <c r="K48" s="201">
        <v>33</v>
      </c>
      <c r="L48" s="198">
        <v>104</v>
      </c>
      <c r="M48" s="198">
        <v>2.1567340067340059</v>
      </c>
    </row>
    <row r="49" spans="1:13" ht="13.5" thickBot="1" x14ac:dyDescent="0.25">
      <c r="A49" s="27"/>
      <c r="B49" s="50" t="s">
        <v>57</v>
      </c>
      <c r="C49" s="50" t="s">
        <v>58</v>
      </c>
      <c r="D49" s="50" t="s">
        <v>59</v>
      </c>
      <c r="E49" s="51">
        <v>53</v>
      </c>
      <c r="F49" s="52">
        <v>106.94339622641509</v>
      </c>
      <c r="G49" s="52">
        <v>5.7679245283018883</v>
      </c>
      <c r="H49" s="53">
        <v>19</v>
      </c>
      <c r="I49" s="52">
        <v>105.57894736842105</v>
      </c>
      <c r="J49" s="54">
        <v>5.7527777777777773</v>
      </c>
      <c r="K49" s="55">
        <v>72</v>
      </c>
      <c r="L49" s="52">
        <v>106.58333333333333</v>
      </c>
      <c r="M49" s="52">
        <v>5.7639274691358038</v>
      </c>
    </row>
    <row r="50" spans="1:13" ht="13.5" thickBot="1" x14ac:dyDescent="0.25">
      <c r="A50" s="56" t="s">
        <v>60</v>
      </c>
      <c r="B50" s="56"/>
      <c r="C50" s="56"/>
      <c r="D50" s="56"/>
      <c r="E50" s="57">
        <v>530</v>
      </c>
      <c r="F50" s="58">
        <v>102.13962264150943</v>
      </c>
      <c r="G50" s="58">
        <v>3.3553301886792379</v>
      </c>
      <c r="H50" s="59">
        <v>429</v>
      </c>
      <c r="I50" s="58">
        <v>100.47552447552448</v>
      </c>
      <c r="J50" s="60">
        <v>3.4881636881636866</v>
      </c>
      <c r="K50" s="61">
        <v>959</v>
      </c>
      <c r="L50" s="58">
        <v>101.39520333680917</v>
      </c>
      <c r="M50" s="58">
        <v>3.4147520565403777</v>
      </c>
    </row>
    <row r="51" spans="1:13" x14ac:dyDescent="0.2">
      <c r="A51" s="27" t="s">
        <v>8</v>
      </c>
      <c r="B51" s="27" t="s">
        <v>19</v>
      </c>
      <c r="C51" s="27" t="s">
        <v>61</v>
      </c>
      <c r="D51" s="27" t="s">
        <v>62</v>
      </c>
      <c r="E51" s="41">
        <v>20</v>
      </c>
      <c r="F51" s="29">
        <v>100.5</v>
      </c>
      <c r="G51" s="29">
        <v>4.4119444444444431</v>
      </c>
      <c r="H51" s="42">
        <v>16</v>
      </c>
      <c r="I51" s="43">
        <v>98.8125</v>
      </c>
      <c r="J51" s="44">
        <v>4.3871527777777777</v>
      </c>
      <c r="K51" s="33">
        <v>36</v>
      </c>
      <c r="L51" s="29">
        <v>99.75</v>
      </c>
      <c r="M51" s="29">
        <v>4.4009259259259261</v>
      </c>
    </row>
    <row r="52" spans="1:13" x14ac:dyDescent="0.2">
      <c r="A52" s="27"/>
      <c r="B52" s="27"/>
      <c r="C52" s="34" t="s">
        <v>63</v>
      </c>
      <c r="D52" s="34" t="s">
        <v>64</v>
      </c>
      <c r="E52" s="62">
        <v>180</v>
      </c>
      <c r="F52" s="63">
        <v>97.144444444444446</v>
      </c>
      <c r="G52" s="63">
        <v>3.4300000000000037</v>
      </c>
      <c r="H52" s="64">
        <v>218</v>
      </c>
      <c r="I52" s="63">
        <v>96.334862385321102</v>
      </c>
      <c r="J52" s="65">
        <v>3.4696483180428159</v>
      </c>
      <c r="K52" s="66">
        <v>398</v>
      </c>
      <c r="L52" s="63">
        <v>96.701005025125625</v>
      </c>
      <c r="M52" s="63">
        <v>3.4517169179229685</v>
      </c>
    </row>
    <row r="53" spans="1:13" x14ac:dyDescent="0.2">
      <c r="A53" s="27"/>
      <c r="B53" s="27"/>
      <c r="C53" s="27" t="s">
        <v>65</v>
      </c>
      <c r="D53" s="27" t="s">
        <v>66</v>
      </c>
      <c r="E53" s="62">
        <v>78</v>
      </c>
      <c r="F53" s="63">
        <v>100.58974358974359</v>
      </c>
      <c r="G53" s="63">
        <v>3.5438034188034191</v>
      </c>
      <c r="H53" s="64">
        <v>88</v>
      </c>
      <c r="I53" s="63">
        <v>98.23863636363636</v>
      </c>
      <c r="J53" s="65">
        <v>3.8868686868686821</v>
      </c>
      <c r="K53" s="66">
        <v>166</v>
      </c>
      <c r="L53" s="63">
        <v>99.343373493975903</v>
      </c>
      <c r="M53" s="63">
        <v>3.7256693440428359</v>
      </c>
    </row>
    <row r="54" spans="1:13" x14ac:dyDescent="0.2">
      <c r="A54" s="27"/>
      <c r="B54" s="27"/>
      <c r="C54" s="34" t="s">
        <v>67</v>
      </c>
      <c r="D54" s="34" t="s">
        <v>66</v>
      </c>
      <c r="E54" s="62">
        <v>459</v>
      </c>
      <c r="F54" s="63">
        <v>100.70806100217865</v>
      </c>
      <c r="G54" s="63">
        <v>3.5846465746792662</v>
      </c>
      <c r="H54" s="64">
        <v>122</v>
      </c>
      <c r="I54" s="63">
        <v>99.278688524590166</v>
      </c>
      <c r="J54" s="65">
        <v>3.7430555555555554</v>
      </c>
      <c r="K54" s="66">
        <v>581</v>
      </c>
      <c r="L54" s="63">
        <v>100.407917383821</v>
      </c>
      <c r="M54" s="63">
        <v>3.6179097341748014</v>
      </c>
    </row>
    <row r="55" spans="1:13" x14ac:dyDescent="0.2">
      <c r="A55" s="27"/>
      <c r="B55" s="27"/>
      <c r="C55" s="27" t="s">
        <v>346</v>
      </c>
      <c r="D55" s="27" t="s">
        <v>66</v>
      </c>
      <c r="E55" s="62">
        <v>1</v>
      </c>
      <c r="F55" s="63">
        <v>101</v>
      </c>
      <c r="G55" s="63">
        <v>14.691666666666668</v>
      </c>
      <c r="H55" s="64"/>
      <c r="I55" s="63"/>
      <c r="J55" s="65"/>
      <c r="K55" s="66">
        <v>1</v>
      </c>
      <c r="L55" s="63">
        <v>101</v>
      </c>
      <c r="M55" s="63">
        <v>14.691666666666668</v>
      </c>
    </row>
    <row r="56" spans="1:13" x14ac:dyDescent="0.2">
      <c r="A56" s="27"/>
      <c r="B56" s="27"/>
      <c r="C56" s="34" t="s">
        <v>68</v>
      </c>
      <c r="D56" s="34" t="s">
        <v>66</v>
      </c>
      <c r="E56" s="62">
        <v>1</v>
      </c>
      <c r="F56" s="63">
        <v>81</v>
      </c>
      <c r="G56" s="63">
        <v>8.1749999999999989</v>
      </c>
      <c r="H56" s="64">
        <v>3</v>
      </c>
      <c r="I56" s="63">
        <v>87.333333333333329</v>
      </c>
      <c r="J56" s="65">
        <v>9.1611111111111114</v>
      </c>
      <c r="K56" s="66">
        <v>4</v>
      </c>
      <c r="L56" s="63">
        <v>85.75</v>
      </c>
      <c r="M56" s="63">
        <v>8.9145833333333329</v>
      </c>
    </row>
    <row r="57" spans="1:13" x14ac:dyDescent="0.2">
      <c r="A57" s="27"/>
      <c r="B57" s="27"/>
      <c r="C57" s="34" t="s">
        <v>69</v>
      </c>
      <c r="D57" s="34" t="s">
        <v>70</v>
      </c>
      <c r="E57" s="62">
        <v>46</v>
      </c>
      <c r="F57" s="63">
        <v>102.34782608695652</v>
      </c>
      <c r="G57" s="63">
        <v>3.5086352657004811</v>
      </c>
      <c r="H57" s="64"/>
      <c r="I57" s="63"/>
      <c r="J57" s="65"/>
      <c r="K57" s="66">
        <v>46</v>
      </c>
      <c r="L57" s="63">
        <v>102.34782608695652</v>
      </c>
      <c r="M57" s="63">
        <v>3.5086352657004811</v>
      </c>
    </row>
    <row r="58" spans="1:13" x14ac:dyDescent="0.2">
      <c r="A58" s="27"/>
      <c r="B58" s="46" t="s">
        <v>39</v>
      </c>
      <c r="C58" s="46" t="s">
        <v>347</v>
      </c>
      <c r="D58" s="46" t="s">
        <v>348</v>
      </c>
      <c r="E58" s="67">
        <v>1</v>
      </c>
      <c r="F58" s="68">
        <v>84</v>
      </c>
      <c r="G58" s="68">
        <v>20.491666666666667</v>
      </c>
      <c r="H58" s="69"/>
      <c r="I58" s="68"/>
      <c r="J58" s="70"/>
      <c r="K58" s="71">
        <v>1</v>
      </c>
      <c r="L58" s="68">
        <v>84</v>
      </c>
      <c r="M58" s="68">
        <v>20.491666666666667</v>
      </c>
    </row>
    <row r="59" spans="1:13" x14ac:dyDescent="0.2">
      <c r="A59" s="27"/>
      <c r="B59" s="47"/>
      <c r="C59" s="40" t="s">
        <v>349</v>
      </c>
      <c r="D59" s="40" t="s">
        <v>350</v>
      </c>
      <c r="E59" s="72"/>
      <c r="F59" s="73"/>
      <c r="G59" s="73"/>
      <c r="H59" s="74">
        <v>1</v>
      </c>
      <c r="I59" s="73">
        <v>102</v>
      </c>
      <c r="J59" s="75">
        <v>20.083333333333332</v>
      </c>
      <c r="K59" s="76">
        <v>1</v>
      </c>
      <c r="L59" s="73">
        <v>102</v>
      </c>
      <c r="M59" s="73">
        <v>20.083333333333332</v>
      </c>
    </row>
    <row r="60" spans="1:13" x14ac:dyDescent="0.2">
      <c r="A60" s="27"/>
      <c r="B60" s="77" t="s">
        <v>41</v>
      </c>
      <c r="C60" s="78" t="s">
        <v>351</v>
      </c>
      <c r="D60" s="78" t="s">
        <v>72</v>
      </c>
      <c r="E60" s="79">
        <v>37</v>
      </c>
      <c r="F60" s="80">
        <v>107.72972972972973</v>
      </c>
      <c r="G60" s="80">
        <v>2.0573573573573571</v>
      </c>
      <c r="H60" s="81">
        <v>62</v>
      </c>
      <c r="I60" s="80">
        <v>107.30645161290323</v>
      </c>
      <c r="J60" s="82">
        <v>2.0846326164874549</v>
      </c>
      <c r="K60" s="83">
        <v>99</v>
      </c>
      <c r="L60" s="80">
        <v>107.46464646464646</v>
      </c>
      <c r="M60" s="80">
        <v>2.0744388327721657</v>
      </c>
    </row>
    <row r="61" spans="1:13" x14ac:dyDescent="0.2">
      <c r="A61" s="27"/>
      <c r="B61" s="47"/>
      <c r="C61" s="34" t="s">
        <v>352</v>
      </c>
      <c r="D61" s="34" t="s">
        <v>75</v>
      </c>
      <c r="E61" s="62">
        <v>18</v>
      </c>
      <c r="F61" s="63">
        <v>106.44444444444444</v>
      </c>
      <c r="G61" s="63">
        <v>2.1013888888888892</v>
      </c>
      <c r="H61" s="64">
        <v>18</v>
      </c>
      <c r="I61" s="63">
        <v>107.16666666666667</v>
      </c>
      <c r="J61" s="65">
        <v>2.0563271604938276</v>
      </c>
      <c r="K61" s="66">
        <v>36</v>
      </c>
      <c r="L61" s="63">
        <v>106.80555555555556</v>
      </c>
      <c r="M61" s="63">
        <v>2.0788580246913586</v>
      </c>
    </row>
    <row r="62" spans="1:13" x14ac:dyDescent="0.2">
      <c r="A62" s="27"/>
      <c r="B62" s="47"/>
      <c r="C62" s="34" t="s">
        <v>71</v>
      </c>
      <c r="D62" s="34" t="s">
        <v>72</v>
      </c>
      <c r="E62" s="62">
        <v>42</v>
      </c>
      <c r="F62" s="63">
        <v>92.666666666666671</v>
      </c>
      <c r="G62" s="63">
        <v>2.9890873015873018</v>
      </c>
      <c r="H62" s="64">
        <v>44</v>
      </c>
      <c r="I62" s="63">
        <v>94</v>
      </c>
      <c r="J62" s="65">
        <v>2.9162878787878785</v>
      </c>
      <c r="K62" s="66">
        <v>86</v>
      </c>
      <c r="L62" s="63">
        <v>93.348837209302332</v>
      </c>
      <c r="M62" s="63">
        <v>2.9518410852713175</v>
      </c>
    </row>
    <row r="63" spans="1:13" x14ac:dyDescent="0.2">
      <c r="A63" s="27"/>
      <c r="B63" s="47"/>
      <c r="C63" s="47" t="s">
        <v>353</v>
      </c>
      <c r="D63" s="47" t="s">
        <v>72</v>
      </c>
      <c r="E63" s="62">
        <v>1</v>
      </c>
      <c r="F63" s="63">
        <v>105</v>
      </c>
      <c r="G63" s="63">
        <v>12.641666666666666</v>
      </c>
      <c r="H63" s="64"/>
      <c r="I63" s="63"/>
      <c r="J63" s="65"/>
      <c r="K63" s="66">
        <v>1</v>
      </c>
      <c r="L63" s="63">
        <v>105</v>
      </c>
      <c r="M63" s="63">
        <v>12.641666666666666</v>
      </c>
    </row>
    <row r="64" spans="1:13" x14ac:dyDescent="0.2">
      <c r="A64" s="27"/>
      <c r="B64" s="47"/>
      <c r="C64" s="34" t="s">
        <v>73</v>
      </c>
      <c r="D64" s="34" t="s">
        <v>72</v>
      </c>
      <c r="E64" s="62">
        <v>9</v>
      </c>
      <c r="F64" s="63">
        <v>102.88888888888889</v>
      </c>
      <c r="G64" s="63">
        <v>4.0287037037037035</v>
      </c>
      <c r="H64" s="64">
        <v>12</v>
      </c>
      <c r="I64" s="63">
        <v>103.58333333333333</v>
      </c>
      <c r="J64" s="65">
        <v>3.7349537037037037</v>
      </c>
      <c r="K64" s="66">
        <v>21</v>
      </c>
      <c r="L64" s="63">
        <v>103.28571428571429</v>
      </c>
      <c r="M64" s="63">
        <v>3.8608465608465612</v>
      </c>
    </row>
    <row r="65" spans="1:13" x14ac:dyDescent="0.2">
      <c r="A65" s="27"/>
      <c r="B65" s="47"/>
      <c r="C65" s="34" t="s">
        <v>74</v>
      </c>
      <c r="D65" s="34" t="s">
        <v>75</v>
      </c>
      <c r="E65" s="62">
        <v>13</v>
      </c>
      <c r="F65" s="63">
        <v>94.92307692307692</v>
      </c>
      <c r="G65" s="63">
        <v>2.8527777777777774</v>
      </c>
      <c r="H65" s="64">
        <v>35</v>
      </c>
      <c r="I65" s="63">
        <v>97.2</v>
      </c>
      <c r="J65" s="65">
        <v>3.4013492063492077</v>
      </c>
      <c r="K65" s="66">
        <v>48</v>
      </c>
      <c r="L65" s="63">
        <v>96.583333333333329</v>
      </c>
      <c r="M65" s="63">
        <v>3.2527777777777769</v>
      </c>
    </row>
    <row r="66" spans="1:13" x14ac:dyDescent="0.2">
      <c r="A66" s="27"/>
      <c r="B66" s="47"/>
      <c r="C66" s="47" t="s">
        <v>76</v>
      </c>
      <c r="D66" s="47" t="s">
        <v>72</v>
      </c>
      <c r="E66" s="62">
        <v>35</v>
      </c>
      <c r="F66" s="63">
        <v>95.057142857142864</v>
      </c>
      <c r="G66" s="63">
        <v>2.9901587301587305</v>
      </c>
      <c r="H66" s="64">
        <v>15</v>
      </c>
      <c r="I66" s="63">
        <v>94.4</v>
      </c>
      <c r="J66" s="65">
        <v>2.9331481481481481</v>
      </c>
      <c r="K66" s="66">
        <v>50</v>
      </c>
      <c r="L66" s="63">
        <v>94.86</v>
      </c>
      <c r="M66" s="63">
        <v>2.9730555555555553</v>
      </c>
    </row>
    <row r="67" spans="1:13" x14ac:dyDescent="0.2">
      <c r="A67" s="27"/>
      <c r="B67" s="47"/>
      <c r="C67" s="34" t="s">
        <v>77</v>
      </c>
      <c r="D67" s="34" t="s">
        <v>78</v>
      </c>
      <c r="E67" s="62">
        <v>51</v>
      </c>
      <c r="F67" s="63">
        <v>105.43137254901961</v>
      </c>
      <c r="G67" s="63">
        <v>2.7963507625272341</v>
      </c>
      <c r="H67" s="64">
        <v>27</v>
      </c>
      <c r="I67" s="63">
        <v>104.96296296296296</v>
      </c>
      <c r="J67" s="65">
        <v>2.8826131687242786</v>
      </c>
      <c r="K67" s="66">
        <v>78</v>
      </c>
      <c r="L67" s="63">
        <v>105.26923076923077</v>
      </c>
      <c r="M67" s="63">
        <v>2.8262108262108274</v>
      </c>
    </row>
    <row r="68" spans="1:13" x14ac:dyDescent="0.2">
      <c r="A68" s="27"/>
      <c r="B68" s="47"/>
      <c r="C68" s="34" t="s">
        <v>79</v>
      </c>
      <c r="D68" s="34" t="s">
        <v>80</v>
      </c>
      <c r="E68" s="62">
        <v>119</v>
      </c>
      <c r="F68" s="63">
        <v>106.3781512605042</v>
      </c>
      <c r="G68" s="63">
        <v>2.4523809523809534</v>
      </c>
      <c r="H68" s="64">
        <v>14</v>
      </c>
      <c r="I68" s="63">
        <v>105.42857142857143</v>
      </c>
      <c r="J68" s="65">
        <v>2.4126984126984126</v>
      </c>
      <c r="K68" s="66">
        <v>133</v>
      </c>
      <c r="L68" s="63">
        <v>106.27819548872181</v>
      </c>
      <c r="M68" s="63">
        <v>2.4482038429406856</v>
      </c>
    </row>
    <row r="69" spans="1:13" x14ac:dyDescent="0.2">
      <c r="A69" s="27"/>
      <c r="B69" s="47"/>
      <c r="C69" s="47" t="s">
        <v>81</v>
      </c>
      <c r="D69" s="47" t="s">
        <v>82</v>
      </c>
      <c r="E69" s="62">
        <v>30</v>
      </c>
      <c r="F69" s="63">
        <v>106.2</v>
      </c>
      <c r="G69" s="63">
        <v>2.9233333333333329</v>
      </c>
      <c r="H69" s="64">
        <v>1</v>
      </c>
      <c r="I69" s="63">
        <v>110</v>
      </c>
      <c r="J69" s="65">
        <v>2.7749999999999999</v>
      </c>
      <c r="K69" s="66">
        <v>31</v>
      </c>
      <c r="L69" s="63">
        <v>106.3225806451613</v>
      </c>
      <c r="M69" s="63">
        <v>2.9185483870967741</v>
      </c>
    </row>
    <row r="70" spans="1:13" x14ac:dyDescent="0.2">
      <c r="A70" s="27"/>
      <c r="B70" s="47"/>
      <c r="C70" s="34" t="s">
        <v>354</v>
      </c>
      <c r="D70" s="34" t="s">
        <v>72</v>
      </c>
      <c r="E70" s="62">
        <v>55</v>
      </c>
      <c r="F70" s="63">
        <v>107.54545454545455</v>
      </c>
      <c r="G70" s="63">
        <v>2.0796464646464643</v>
      </c>
      <c r="H70" s="64">
        <v>38</v>
      </c>
      <c r="I70" s="63">
        <v>105.68421052631579</v>
      </c>
      <c r="J70" s="65">
        <v>2.0750000000000002</v>
      </c>
      <c r="K70" s="66">
        <v>93</v>
      </c>
      <c r="L70" s="63">
        <v>106.78494623655914</v>
      </c>
      <c r="M70" s="63">
        <v>2.0777479091995223</v>
      </c>
    </row>
    <row r="71" spans="1:13" x14ac:dyDescent="0.2">
      <c r="A71" s="27"/>
      <c r="B71" s="47"/>
      <c r="C71" s="47" t="s">
        <v>83</v>
      </c>
      <c r="D71" s="47" t="s">
        <v>80</v>
      </c>
      <c r="E71" s="62">
        <v>46</v>
      </c>
      <c r="F71" s="63">
        <v>106.5</v>
      </c>
      <c r="G71" s="63">
        <v>2.9089371980676337</v>
      </c>
      <c r="H71" s="64">
        <v>26</v>
      </c>
      <c r="I71" s="63">
        <v>106.84615384615384</v>
      </c>
      <c r="J71" s="65">
        <v>2.9543803418803409</v>
      </c>
      <c r="K71" s="66">
        <v>72</v>
      </c>
      <c r="L71" s="63">
        <v>106.625</v>
      </c>
      <c r="M71" s="63">
        <v>2.9253472222222223</v>
      </c>
    </row>
    <row r="72" spans="1:13" x14ac:dyDescent="0.2">
      <c r="A72" s="27"/>
      <c r="B72" s="47"/>
      <c r="C72" s="34" t="s">
        <v>84</v>
      </c>
      <c r="D72" s="48" t="s">
        <v>85</v>
      </c>
      <c r="E72" s="62">
        <v>29</v>
      </c>
      <c r="F72" s="63">
        <v>104.86206896551724</v>
      </c>
      <c r="G72" s="63">
        <v>2.7835249042145578</v>
      </c>
      <c r="H72" s="64">
        <v>23</v>
      </c>
      <c r="I72" s="63">
        <v>105.30434782608695</v>
      </c>
      <c r="J72" s="65">
        <v>2.9743961352657</v>
      </c>
      <c r="K72" s="66">
        <v>52</v>
      </c>
      <c r="L72" s="63">
        <v>105.05769230769231</v>
      </c>
      <c r="M72" s="63">
        <v>2.8679487179487171</v>
      </c>
    </row>
    <row r="73" spans="1:13" x14ac:dyDescent="0.2">
      <c r="A73" s="27"/>
      <c r="B73" s="47"/>
      <c r="C73" s="40" t="s">
        <v>355</v>
      </c>
      <c r="D73" s="40" t="s">
        <v>82</v>
      </c>
      <c r="E73" s="72">
        <v>1</v>
      </c>
      <c r="F73" s="73">
        <v>100</v>
      </c>
      <c r="G73" s="73">
        <v>10.641666666666667</v>
      </c>
      <c r="H73" s="74"/>
      <c r="I73" s="73"/>
      <c r="J73" s="75"/>
      <c r="K73" s="76">
        <v>1</v>
      </c>
      <c r="L73" s="73">
        <v>100</v>
      </c>
      <c r="M73" s="73">
        <v>10.641666666666667</v>
      </c>
    </row>
    <row r="74" spans="1:13" x14ac:dyDescent="0.2">
      <c r="A74" s="27"/>
      <c r="B74" s="202" t="s">
        <v>86</v>
      </c>
      <c r="C74" s="202" t="s">
        <v>73</v>
      </c>
      <c r="D74" s="202" t="s">
        <v>356</v>
      </c>
      <c r="E74" s="203">
        <v>1</v>
      </c>
      <c r="F74" s="204">
        <v>99</v>
      </c>
      <c r="G74" s="204">
        <v>19.31388888888889</v>
      </c>
      <c r="H74" s="205"/>
      <c r="I74" s="204"/>
      <c r="J74" s="206"/>
      <c r="K74" s="207">
        <v>1</v>
      </c>
      <c r="L74" s="204">
        <v>99</v>
      </c>
      <c r="M74" s="204">
        <v>19.31388888888889</v>
      </c>
    </row>
    <row r="75" spans="1:13" ht="13.5" thickBot="1" x14ac:dyDescent="0.25">
      <c r="A75" s="27"/>
      <c r="B75" s="47" t="s">
        <v>95</v>
      </c>
      <c r="C75" s="113" t="s">
        <v>65</v>
      </c>
      <c r="D75" s="113"/>
      <c r="E75" s="114">
        <v>1</v>
      </c>
      <c r="F75" s="115">
        <v>105</v>
      </c>
      <c r="G75" s="115">
        <v>37.697222222222223</v>
      </c>
      <c r="H75" s="116"/>
      <c r="I75" s="115"/>
      <c r="J75" s="117"/>
      <c r="K75" s="118">
        <v>1</v>
      </c>
      <c r="L75" s="115">
        <v>105</v>
      </c>
      <c r="M75" s="115">
        <v>37.697222222222223</v>
      </c>
    </row>
    <row r="76" spans="1:13" ht="13.5" thickBot="1" x14ac:dyDescent="0.25">
      <c r="A76" s="56" t="s">
        <v>87</v>
      </c>
      <c r="B76" s="56"/>
      <c r="C76" s="56"/>
      <c r="D76" s="56"/>
      <c r="E76" s="91">
        <v>1274</v>
      </c>
      <c r="F76" s="58">
        <v>101.49764521193093</v>
      </c>
      <c r="G76" s="58">
        <v>3.2817961800104412</v>
      </c>
      <c r="H76" s="59">
        <v>763</v>
      </c>
      <c r="I76" s="58">
        <v>99.761467889908261</v>
      </c>
      <c r="J76" s="60">
        <v>3.2945500218435995</v>
      </c>
      <c r="K76" s="92">
        <v>2037</v>
      </c>
      <c r="L76" s="58">
        <v>100.84732449680904</v>
      </c>
      <c r="M76" s="58">
        <v>3.2865733922435005</v>
      </c>
    </row>
    <row r="77" spans="1:13" x14ac:dyDescent="0.2">
      <c r="A77" s="27" t="s">
        <v>9</v>
      </c>
      <c r="B77" s="27" t="s">
        <v>19</v>
      </c>
      <c r="C77" s="27" t="s">
        <v>88</v>
      </c>
      <c r="D77" s="27" t="s">
        <v>62</v>
      </c>
      <c r="E77" s="41">
        <v>80</v>
      </c>
      <c r="F77" s="29">
        <v>93.45</v>
      </c>
      <c r="G77" s="29">
        <v>3.8186805555555567</v>
      </c>
      <c r="H77" s="42">
        <v>31</v>
      </c>
      <c r="I77" s="43">
        <v>92.096774193548384</v>
      </c>
      <c r="J77" s="44">
        <v>3.7090501792114696</v>
      </c>
      <c r="K77" s="33">
        <v>111</v>
      </c>
      <c r="L77" s="29">
        <v>93.072072072072075</v>
      </c>
      <c r="M77" s="29">
        <v>3.7880630630630638</v>
      </c>
    </row>
    <row r="78" spans="1:13" x14ac:dyDescent="0.2">
      <c r="A78" s="27"/>
      <c r="B78" s="27"/>
      <c r="C78" s="40" t="s">
        <v>89</v>
      </c>
      <c r="D78" s="40" t="s">
        <v>62</v>
      </c>
      <c r="E78" s="93">
        <v>59</v>
      </c>
      <c r="F78" s="94">
        <v>98.508474576271183</v>
      </c>
      <c r="G78" s="94">
        <v>3.2699623352165736</v>
      </c>
      <c r="H78" s="95">
        <v>80</v>
      </c>
      <c r="I78" s="94">
        <v>93.974999999999994</v>
      </c>
      <c r="J78" s="96">
        <v>3.5617708333333353</v>
      </c>
      <c r="K78" s="97">
        <v>139</v>
      </c>
      <c r="L78" s="94">
        <v>95.899280575539564</v>
      </c>
      <c r="M78" s="94">
        <v>3.4379096722621911</v>
      </c>
    </row>
    <row r="79" spans="1:13" x14ac:dyDescent="0.2">
      <c r="A79" s="27"/>
      <c r="B79" s="47"/>
      <c r="C79" s="40" t="s">
        <v>90</v>
      </c>
      <c r="D79" s="40" t="s">
        <v>62</v>
      </c>
      <c r="E79" s="72">
        <v>21</v>
      </c>
      <c r="F79" s="73">
        <v>103.38095238095238</v>
      </c>
      <c r="G79" s="73">
        <v>3.1977513227513232</v>
      </c>
      <c r="H79" s="74">
        <v>2</v>
      </c>
      <c r="I79" s="73">
        <v>97.5</v>
      </c>
      <c r="J79" s="75">
        <v>4.6666666666666661</v>
      </c>
      <c r="K79" s="76">
        <v>23</v>
      </c>
      <c r="L79" s="73">
        <v>102.8695652173913</v>
      </c>
      <c r="M79" s="73">
        <v>3.3254830917874396</v>
      </c>
    </row>
    <row r="80" spans="1:13" x14ac:dyDescent="0.2">
      <c r="A80" s="27"/>
      <c r="B80" s="77" t="s">
        <v>86</v>
      </c>
      <c r="C80" s="77" t="s">
        <v>91</v>
      </c>
      <c r="D80" s="77" t="s">
        <v>357</v>
      </c>
      <c r="E80" s="208">
        <v>1</v>
      </c>
      <c r="F80" s="209">
        <v>110</v>
      </c>
      <c r="G80" s="209">
        <v>18.788888888888888</v>
      </c>
      <c r="H80" s="210"/>
      <c r="I80" s="209"/>
      <c r="J80" s="211"/>
      <c r="K80" s="212">
        <v>1</v>
      </c>
      <c r="L80" s="209">
        <v>110</v>
      </c>
      <c r="M80" s="209">
        <v>18.788888888888888</v>
      </c>
    </row>
    <row r="81" spans="1:13" x14ac:dyDescent="0.2">
      <c r="A81" s="27"/>
      <c r="B81" s="213"/>
      <c r="C81" s="214" t="s">
        <v>93</v>
      </c>
      <c r="D81" s="214" t="s">
        <v>357</v>
      </c>
      <c r="E81" s="215"/>
      <c r="F81" s="216"/>
      <c r="G81" s="216"/>
      <c r="H81" s="217">
        <v>1</v>
      </c>
      <c r="I81" s="216">
        <v>100</v>
      </c>
      <c r="J81" s="218">
        <v>16.758333333333333</v>
      </c>
      <c r="K81" s="219">
        <v>1</v>
      </c>
      <c r="L81" s="216">
        <v>100</v>
      </c>
      <c r="M81" s="216">
        <v>16.758333333333333</v>
      </c>
    </row>
    <row r="82" spans="1:13" x14ac:dyDescent="0.2">
      <c r="A82" s="27"/>
      <c r="B82" s="47" t="s">
        <v>57</v>
      </c>
      <c r="C82" s="220" t="s">
        <v>91</v>
      </c>
      <c r="D82" s="220" t="s">
        <v>92</v>
      </c>
      <c r="E82" s="41">
        <v>153</v>
      </c>
      <c r="F82" s="43">
        <v>103.05882352941177</v>
      </c>
      <c r="G82" s="43">
        <v>6.4326434277414686</v>
      </c>
      <c r="H82" s="42">
        <v>63</v>
      </c>
      <c r="I82" s="43">
        <v>103.49206349206349</v>
      </c>
      <c r="J82" s="44">
        <v>6.7841269841269849</v>
      </c>
      <c r="K82" s="125">
        <v>216</v>
      </c>
      <c r="L82" s="43">
        <v>103.18518518518519</v>
      </c>
      <c r="M82" s="43">
        <v>6.535159465020576</v>
      </c>
    </row>
    <row r="83" spans="1:13" x14ac:dyDescent="0.2">
      <c r="A83" s="27"/>
      <c r="B83" s="47"/>
      <c r="C83" s="47" t="s">
        <v>93</v>
      </c>
      <c r="D83" s="47" t="s">
        <v>92</v>
      </c>
      <c r="E83" s="62">
        <v>6</v>
      </c>
      <c r="F83" s="63">
        <v>97.5</v>
      </c>
      <c r="G83" s="63">
        <v>10.862962962962962</v>
      </c>
      <c r="H83" s="64">
        <v>2</v>
      </c>
      <c r="I83" s="63">
        <v>100</v>
      </c>
      <c r="J83" s="65">
        <v>10.783333333333333</v>
      </c>
      <c r="K83" s="66">
        <v>8</v>
      </c>
      <c r="L83" s="63">
        <v>98.125</v>
      </c>
      <c r="M83" s="63">
        <v>10.843055555555555</v>
      </c>
    </row>
    <row r="84" spans="1:13" x14ac:dyDescent="0.2">
      <c r="A84" s="27"/>
      <c r="B84" s="47"/>
      <c r="C84" s="111" t="s">
        <v>94</v>
      </c>
      <c r="D84" s="111" t="s">
        <v>92</v>
      </c>
      <c r="E84" s="100">
        <v>53</v>
      </c>
      <c r="F84" s="101">
        <v>105.62264150943396</v>
      </c>
      <c r="G84" s="101">
        <v>5.45587002096436</v>
      </c>
      <c r="H84" s="102">
        <v>29</v>
      </c>
      <c r="I84" s="101">
        <v>105.24137931034483</v>
      </c>
      <c r="J84" s="103">
        <v>5.9670498084291177</v>
      </c>
      <c r="K84" s="104">
        <v>82</v>
      </c>
      <c r="L84" s="101">
        <v>105.48780487804878</v>
      </c>
      <c r="M84" s="101">
        <v>5.6366531165311677</v>
      </c>
    </row>
    <row r="85" spans="1:13" ht="13.5" thickBot="1" x14ac:dyDescent="0.25">
      <c r="A85" s="27"/>
      <c r="B85" s="112" t="s">
        <v>95</v>
      </c>
      <c r="C85" s="112" t="s">
        <v>91</v>
      </c>
      <c r="D85" s="112"/>
      <c r="E85" s="51">
        <v>3</v>
      </c>
      <c r="F85" s="52">
        <v>85.333333333333329</v>
      </c>
      <c r="G85" s="52">
        <v>30.826851851851853</v>
      </c>
      <c r="H85" s="53">
        <v>1</v>
      </c>
      <c r="I85" s="52">
        <v>105</v>
      </c>
      <c r="J85" s="54">
        <v>26.875</v>
      </c>
      <c r="K85" s="55">
        <v>4</v>
      </c>
      <c r="L85" s="52">
        <v>90.25</v>
      </c>
      <c r="M85" s="52">
        <v>29.838888888888889</v>
      </c>
    </row>
    <row r="86" spans="1:13" ht="13.5" thickBot="1" x14ac:dyDescent="0.25">
      <c r="A86" s="56" t="s">
        <v>96</v>
      </c>
      <c r="B86" s="56"/>
      <c r="C86" s="56"/>
      <c r="D86" s="56"/>
      <c r="E86" s="57">
        <v>376</v>
      </c>
      <c r="F86" s="58">
        <v>100.46808510638297</v>
      </c>
      <c r="G86" s="58">
        <v>5.3600472813238698</v>
      </c>
      <c r="H86" s="59">
        <v>209</v>
      </c>
      <c r="I86" s="58">
        <v>98.301435406698559</v>
      </c>
      <c r="J86" s="60">
        <v>5.1430622009569404</v>
      </c>
      <c r="K86" s="61">
        <v>585</v>
      </c>
      <c r="L86" s="58">
        <v>99.694017094017099</v>
      </c>
      <c r="M86" s="58">
        <v>5.2825261158594499</v>
      </c>
    </row>
    <row r="87" spans="1:13" x14ac:dyDescent="0.2">
      <c r="A87" s="27" t="s">
        <v>10</v>
      </c>
      <c r="B87" s="27" t="s">
        <v>19</v>
      </c>
      <c r="C87" s="27" t="s">
        <v>97</v>
      </c>
      <c r="D87" s="27" t="s">
        <v>98</v>
      </c>
      <c r="E87" s="41">
        <v>43</v>
      </c>
      <c r="F87" s="29">
        <v>93.279069767441854</v>
      </c>
      <c r="G87" s="29">
        <v>4.1667312661498714</v>
      </c>
      <c r="H87" s="42">
        <v>208</v>
      </c>
      <c r="I87" s="43">
        <v>95.317307692307693</v>
      </c>
      <c r="J87" s="44">
        <v>4.1212473290598384</v>
      </c>
      <c r="K87" s="33">
        <v>251</v>
      </c>
      <c r="L87" s="29">
        <v>94.968127490039834</v>
      </c>
      <c r="M87" s="29">
        <v>4.1290393979637035</v>
      </c>
    </row>
    <row r="88" spans="1:13" x14ac:dyDescent="0.2">
      <c r="A88" s="27"/>
      <c r="B88" s="27"/>
      <c r="C88" s="40" t="s">
        <v>99</v>
      </c>
      <c r="D88" s="40" t="s">
        <v>100</v>
      </c>
      <c r="E88" s="72"/>
      <c r="F88" s="73"/>
      <c r="G88" s="73"/>
      <c r="H88" s="74">
        <v>1</v>
      </c>
      <c r="I88" s="73">
        <v>78</v>
      </c>
      <c r="J88" s="75">
        <v>9.1083333333333325</v>
      </c>
      <c r="K88" s="76">
        <v>1</v>
      </c>
      <c r="L88" s="73">
        <v>78</v>
      </c>
      <c r="M88" s="73">
        <v>9.1083333333333325</v>
      </c>
    </row>
    <row r="89" spans="1:13" x14ac:dyDescent="0.2">
      <c r="A89" s="27"/>
      <c r="B89" s="27"/>
      <c r="C89" s="113"/>
      <c r="D89" s="113" t="s">
        <v>101</v>
      </c>
      <c r="E89" s="114">
        <v>154</v>
      </c>
      <c r="F89" s="115">
        <v>97.688311688311686</v>
      </c>
      <c r="G89" s="115">
        <v>3.4290404040404052</v>
      </c>
      <c r="H89" s="116">
        <v>129</v>
      </c>
      <c r="I89" s="115">
        <v>95.217054263565885</v>
      </c>
      <c r="J89" s="117">
        <v>3.8060508182601236</v>
      </c>
      <c r="K89" s="118">
        <v>283</v>
      </c>
      <c r="L89" s="115">
        <v>96.561837455830386</v>
      </c>
      <c r="M89" s="115">
        <v>3.6008932076953259</v>
      </c>
    </row>
    <row r="90" spans="1:13" x14ac:dyDescent="0.2">
      <c r="A90" s="27"/>
      <c r="B90" s="27"/>
      <c r="C90" s="27" t="s">
        <v>102</v>
      </c>
      <c r="D90" s="27" t="s">
        <v>98</v>
      </c>
      <c r="E90" s="62">
        <v>44</v>
      </c>
      <c r="F90" s="63">
        <v>93.63636363636364</v>
      </c>
      <c r="G90" s="63">
        <v>4.2026515151515129</v>
      </c>
      <c r="H90" s="64">
        <v>82</v>
      </c>
      <c r="I90" s="63">
        <v>93.609756097560975</v>
      </c>
      <c r="J90" s="65">
        <v>4.3412940379403864</v>
      </c>
      <c r="K90" s="66">
        <v>126</v>
      </c>
      <c r="L90" s="63">
        <v>93.61904761904762</v>
      </c>
      <c r="M90" s="63">
        <v>4.2928791887125239</v>
      </c>
    </row>
    <row r="91" spans="1:13" x14ac:dyDescent="0.2">
      <c r="A91" s="27"/>
      <c r="B91" s="27"/>
      <c r="C91" s="34" t="s">
        <v>103</v>
      </c>
      <c r="D91" s="34" t="s">
        <v>104</v>
      </c>
      <c r="E91" s="62">
        <v>16</v>
      </c>
      <c r="F91" s="63">
        <v>96.25</v>
      </c>
      <c r="G91" s="63">
        <v>4.5871527777777779</v>
      </c>
      <c r="H91" s="64">
        <v>52</v>
      </c>
      <c r="I91" s="63">
        <v>96.788461538461533</v>
      </c>
      <c r="J91" s="65">
        <v>4.1358974358974328</v>
      </c>
      <c r="K91" s="66">
        <v>68</v>
      </c>
      <c r="L91" s="63">
        <v>96.661764705882348</v>
      </c>
      <c r="M91" s="63">
        <v>4.24207516339869</v>
      </c>
    </row>
    <row r="92" spans="1:13" x14ac:dyDescent="0.2">
      <c r="A92" s="27"/>
      <c r="B92" s="27"/>
      <c r="C92" s="27" t="s">
        <v>105</v>
      </c>
      <c r="D92" s="27" t="s">
        <v>98</v>
      </c>
      <c r="E92" s="62">
        <v>17</v>
      </c>
      <c r="F92" s="63">
        <v>95.529411764705884</v>
      </c>
      <c r="G92" s="63">
        <v>3.5359477124183014</v>
      </c>
      <c r="H92" s="64">
        <v>132</v>
      </c>
      <c r="I92" s="63">
        <v>93.954545454545453</v>
      </c>
      <c r="J92" s="65">
        <v>4.0311447811447865</v>
      </c>
      <c r="K92" s="66">
        <v>149</v>
      </c>
      <c r="L92" s="63">
        <v>94.134228187919462</v>
      </c>
      <c r="M92" s="63">
        <v>3.9746457867263265</v>
      </c>
    </row>
    <row r="93" spans="1:13" x14ac:dyDescent="0.2">
      <c r="A93" s="27"/>
      <c r="B93" s="27"/>
      <c r="C93" s="34" t="s">
        <v>106</v>
      </c>
      <c r="D93" s="34" t="s">
        <v>100</v>
      </c>
      <c r="E93" s="62">
        <v>19</v>
      </c>
      <c r="F93" s="63">
        <v>96.263157894736835</v>
      </c>
      <c r="G93" s="63">
        <v>4.07251461988304</v>
      </c>
      <c r="H93" s="64">
        <v>82</v>
      </c>
      <c r="I93" s="63">
        <v>92.975609756097555</v>
      </c>
      <c r="J93" s="65">
        <v>4.4923441734417331</v>
      </c>
      <c r="K93" s="66">
        <v>101</v>
      </c>
      <c r="L93" s="63">
        <v>93.594059405940598</v>
      </c>
      <c r="M93" s="63">
        <v>4.4133663366336622</v>
      </c>
    </row>
    <row r="94" spans="1:13" x14ac:dyDescent="0.2">
      <c r="A94" s="27"/>
      <c r="B94" s="27"/>
      <c r="C94" s="27" t="s">
        <v>107</v>
      </c>
      <c r="D94" s="27" t="s">
        <v>98</v>
      </c>
      <c r="E94" s="62">
        <v>4</v>
      </c>
      <c r="F94" s="63">
        <v>89.5</v>
      </c>
      <c r="G94" s="63">
        <v>4.6624999999999996</v>
      </c>
      <c r="H94" s="64">
        <v>22</v>
      </c>
      <c r="I94" s="63">
        <v>95.227272727272734</v>
      </c>
      <c r="J94" s="65">
        <v>4.0652777777777747</v>
      </c>
      <c r="K94" s="66">
        <v>26</v>
      </c>
      <c r="L94" s="63">
        <v>94.34615384615384</v>
      </c>
      <c r="M94" s="63">
        <v>4.157158119658118</v>
      </c>
    </row>
    <row r="95" spans="1:13" x14ac:dyDescent="0.2">
      <c r="A95" s="27"/>
      <c r="B95" s="27"/>
      <c r="C95" s="34" t="s">
        <v>108</v>
      </c>
      <c r="D95" s="34" t="s">
        <v>100</v>
      </c>
      <c r="E95" s="62">
        <v>4</v>
      </c>
      <c r="F95" s="63">
        <v>87.5</v>
      </c>
      <c r="G95" s="63">
        <v>5.2618055555555561</v>
      </c>
      <c r="H95" s="64">
        <v>61</v>
      </c>
      <c r="I95" s="63">
        <v>94.52459016393442</v>
      </c>
      <c r="J95" s="65">
        <v>3.9208561020036403</v>
      </c>
      <c r="K95" s="66">
        <v>65</v>
      </c>
      <c r="L95" s="63">
        <v>94.092307692307699</v>
      </c>
      <c r="M95" s="63">
        <v>4.0033760683760677</v>
      </c>
    </row>
    <row r="96" spans="1:13" x14ac:dyDescent="0.2">
      <c r="A96" s="27"/>
      <c r="B96" s="27"/>
      <c r="C96" s="27" t="s">
        <v>109</v>
      </c>
      <c r="D96" s="27" t="s">
        <v>98</v>
      </c>
      <c r="E96" s="62">
        <v>80</v>
      </c>
      <c r="F96" s="63">
        <v>92.4375</v>
      </c>
      <c r="G96" s="63">
        <v>3.9763541666666646</v>
      </c>
      <c r="H96" s="64">
        <v>203</v>
      </c>
      <c r="I96" s="63">
        <v>90.605911330049267</v>
      </c>
      <c r="J96" s="65">
        <v>4.0451833607006131</v>
      </c>
      <c r="K96" s="66">
        <v>283</v>
      </c>
      <c r="L96" s="63">
        <v>91.123674911660771</v>
      </c>
      <c r="M96" s="63">
        <v>4.0257263447192768</v>
      </c>
    </row>
    <row r="97" spans="1:13" x14ac:dyDescent="0.2">
      <c r="A97" s="27"/>
      <c r="B97" s="27"/>
      <c r="C97" s="34" t="s">
        <v>110</v>
      </c>
      <c r="D97" s="34" t="s">
        <v>100</v>
      </c>
      <c r="E97" s="62">
        <v>16</v>
      </c>
      <c r="F97" s="63">
        <v>96.25</v>
      </c>
      <c r="G97" s="63">
        <v>3.2890624999999996</v>
      </c>
      <c r="H97" s="64">
        <v>202</v>
      </c>
      <c r="I97" s="63">
        <v>96.351485148514854</v>
      </c>
      <c r="J97" s="65">
        <v>3.663820132013198</v>
      </c>
      <c r="K97" s="66">
        <v>218</v>
      </c>
      <c r="L97" s="63">
        <v>96.344036697247702</v>
      </c>
      <c r="M97" s="63">
        <v>3.6363149847094749</v>
      </c>
    </row>
    <row r="98" spans="1:13" x14ac:dyDescent="0.2">
      <c r="A98" s="27"/>
      <c r="B98" s="27"/>
      <c r="C98" s="27" t="s">
        <v>111</v>
      </c>
      <c r="D98" s="27" t="s">
        <v>98</v>
      </c>
      <c r="E98" s="62">
        <v>20</v>
      </c>
      <c r="F98" s="63">
        <v>89.85</v>
      </c>
      <c r="G98" s="63">
        <v>4.7148611111111114</v>
      </c>
      <c r="H98" s="64">
        <v>204</v>
      </c>
      <c r="I98" s="63">
        <v>91.745098039215691</v>
      </c>
      <c r="J98" s="65">
        <v>4.2119008714597035</v>
      </c>
      <c r="K98" s="66">
        <v>224</v>
      </c>
      <c r="L98" s="63">
        <v>91.575892857142861</v>
      </c>
      <c r="M98" s="63">
        <v>4.2568080357142906</v>
      </c>
    </row>
    <row r="99" spans="1:13" x14ac:dyDescent="0.2">
      <c r="A99" s="27"/>
      <c r="B99" s="27"/>
      <c r="C99" s="34" t="s">
        <v>112</v>
      </c>
      <c r="D99" s="34" t="s">
        <v>100</v>
      </c>
      <c r="E99" s="62">
        <v>3</v>
      </c>
      <c r="F99" s="63">
        <v>91.666666666666671</v>
      </c>
      <c r="G99" s="63">
        <v>5.4388888888888891</v>
      </c>
      <c r="H99" s="64">
        <v>63</v>
      </c>
      <c r="I99" s="63">
        <v>91.920634920634924</v>
      </c>
      <c r="J99" s="65">
        <v>4.5212522045855383</v>
      </c>
      <c r="K99" s="66">
        <v>66</v>
      </c>
      <c r="L99" s="63">
        <v>91.909090909090907</v>
      </c>
      <c r="M99" s="63">
        <v>4.5629629629629624</v>
      </c>
    </row>
    <row r="100" spans="1:13" x14ac:dyDescent="0.2">
      <c r="A100" s="27"/>
      <c r="B100" s="27"/>
      <c r="C100" s="34" t="s">
        <v>113</v>
      </c>
      <c r="D100" s="34" t="s">
        <v>104</v>
      </c>
      <c r="E100" s="62">
        <v>25</v>
      </c>
      <c r="F100" s="63">
        <v>98.28</v>
      </c>
      <c r="G100" s="63">
        <v>3.6775555555555552</v>
      </c>
      <c r="H100" s="64">
        <v>32</v>
      </c>
      <c r="I100" s="63">
        <v>99.03125</v>
      </c>
      <c r="J100" s="65">
        <v>3.878298611111112</v>
      </c>
      <c r="K100" s="66">
        <v>57</v>
      </c>
      <c r="L100" s="63">
        <v>98.701754385964918</v>
      </c>
      <c r="M100" s="63">
        <v>3.790253411306042</v>
      </c>
    </row>
    <row r="101" spans="1:13" x14ac:dyDescent="0.2">
      <c r="A101" s="27"/>
      <c r="B101" s="27"/>
      <c r="C101" s="27" t="s">
        <v>114</v>
      </c>
      <c r="D101" s="27" t="s">
        <v>115</v>
      </c>
      <c r="E101" s="72">
        <v>2</v>
      </c>
      <c r="F101" s="73">
        <v>107.5</v>
      </c>
      <c r="G101" s="73">
        <v>2.9375</v>
      </c>
      <c r="H101" s="74">
        <v>14</v>
      </c>
      <c r="I101" s="73">
        <v>101.85714285714286</v>
      </c>
      <c r="J101" s="75">
        <v>3.2119047619047625</v>
      </c>
      <c r="K101" s="76">
        <v>16</v>
      </c>
      <c r="L101" s="73">
        <v>102.5625</v>
      </c>
      <c r="M101" s="73">
        <v>3.1776041666666672</v>
      </c>
    </row>
    <row r="102" spans="1:13" x14ac:dyDescent="0.2">
      <c r="A102" s="27"/>
      <c r="B102" s="46" t="s">
        <v>39</v>
      </c>
      <c r="C102" s="46" t="s">
        <v>103</v>
      </c>
      <c r="D102" s="46" t="s">
        <v>358</v>
      </c>
      <c r="E102" s="221"/>
      <c r="F102" s="222"/>
      <c r="G102" s="222"/>
      <c r="H102" s="223">
        <v>1</v>
      </c>
      <c r="I102" s="222">
        <v>86</v>
      </c>
      <c r="J102" s="224">
        <v>19.727777777777778</v>
      </c>
      <c r="K102" s="225">
        <v>1</v>
      </c>
      <c r="L102" s="222">
        <v>86</v>
      </c>
      <c r="M102" s="222">
        <v>19.727777777777778</v>
      </c>
    </row>
    <row r="103" spans="1:13" x14ac:dyDescent="0.2">
      <c r="A103" s="27"/>
      <c r="B103" s="47"/>
      <c r="C103" s="40" t="s">
        <v>142</v>
      </c>
      <c r="D103" s="119" t="s">
        <v>359</v>
      </c>
      <c r="E103" s="72"/>
      <c r="F103" s="73"/>
      <c r="G103" s="73"/>
      <c r="H103" s="74">
        <v>1</v>
      </c>
      <c r="I103" s="73">
        <v>83</v>
      </c>
      <c r="J103" s="75">
        <v>19.752777777777776</v>
      </c>
      <c r="K103" s="76">
        <v>1</v>
      </c>
      <c r="L103" s="73">
        <v>83</v>
      </c>
      <c r="M103" s="73">
        <v>19.752777777777776</v>
      </c>
    </row>
    <row r="104" spans="1:13" x14ac:dyDescent="0.2">
      <c r="A104" s="27"/>
      <c r="B104" s="98"/>
      <c r="C104" s="99" t="s">
        <v>111</v>
      </c>
      <c r="D104" s="226" t="s">
        <v>359</v>
      </c>
      <c r="E104" s="227"/>
      <c r="F104" s="228"/>
      <c r="G104" s="228"/>
      <c r="H104" s="229">
        <v>1</v>
      </c>
      <c r="I104" s="228">
        <v>90</v>
      </c>
      <c r="J104" s="230">
        <v>25.505555555555556</v>
      </c>
      <c r="K104" s="231">
        <v>1</v>
      </c>
      <c r="L104" s="228">
        <v>90</v>
      </c>
      <c r="M104" s="228">
        <v>25.505555555555556</v>
      </c>
    </row>
    <row r="105" spans="1:13" x14ac:dyDescent="0.2">
      <c r="A105" s="27"/>
      <c r="B105" s="27" t="s">
        <v>41</v>
      </c>
      <c r="C105" s="27" t="s">
        <v>116</v>
      </c>
      <c r="D105" s="27" t="s">
        <v>117</v>
      </c>
      <c r="E105" s="114">
        <v>170</v>
      </c>
      <c r="F105" s="115">
        <v>104.5</v>
      </c>
      <c r="G105" s="115">
        <v>2.4974183006535897</v>
      </c>
      <c r="H105" s="116">
        <v>111</v>
      </c>
      <c r="I105" s="115">
        <v>104.27927927927928</v>
      </c>
      <c r="J105" s="117">
        <v>2.4228728728728726</v>
      </c>
      <c r="K105" s="118">
        <v>281</v>
      </c>
      <c r="L105" s="115">
        <v>104.41281138790036</v>
      </c>
      <c r="M105" s="115">
        <v>2.4679715302491103</v>
      </c>
    </row>
    <row r="106" spans="1:13" x14ac:dyDescent="0.2">
      <c r="A106" s="27"/>
      <c r="B106" s="27"/>
      <c r="C106" s="34" t="s">
        <v>118</v>
      </c>
      <c r="D106" s="34" t="s">
        <v>119</v>
      </c>
      <c r="E106" s="62">
        <v>25</v>
      </c>
      <c r="F106" s="63">
        <v>96.24</v>
      </c>
      <c r="G106" s="63">
        <v>2.7216666666666667</v>
      </c>
      <c r="H106" s="64">
        <v>39</v>
      </c>
      <c r="I106" s="63">
        <v>100.71794871794872</v>
      </c>
      <c r="J106" s="65">
        <v>2.6029202279202273</v>
      </c>
      <c r="K106" s="66">
        <v>64</v>
      </c>
      <c r="L106" s="63">
        <v>98.96875</v>
      </c>
      <c r="M106" s="63">
        <v>2.6493055555555554</v>
      </c>
    </row>
    <row r="107" spans="1:13" x14ac:dyDescent="0.2">
      <c r="A107" s="27"/>
      <c r="B107" s="27"/>
      <c r="C107" s="27" t="s">
        <v>120</v>
      </c>
      <c r="D107" s="27" t="s">
        <v>121</v>
      </c>
      <c r="E107" s="62">
        <v>20</v>
      </c>
      <c r="F107" s="63">
        <v>100.35</v>
      </c>
      <c r="G107" s="63">
        <v>2.6702777777777773</v>
      </c>
      <c r="H107" s="64">
        <v>128</v>
      </c>
      <c r="I107" s="63">
        <v>100.84375</v>
      </c>
      <c r="J107" s="65">
        <v>2.8139973958333315</v>
      </c>
      <c r="K107" s="66">
        <v>148</v>
      </c>
      <c r="L107" s="63">
        <v>100.77702702702703</v>
      </c>
      <c r="M107" s="63">
        <v>2.7945758258258246</v>
      </c>
    </row>
    <row r="108" spans="1:13" x14ac:dyDescent="0.2">
      <c r="A108" s="27"/>
      <c r="B108" s="27"/>
      <c r="C108" s="34" t="s">
        <v>122</v>
      </c>
      <c r="D108" s="34" t="s">
        <v>123</v>
      </c>
      <c r="E108" s="62">
        <v>11</v>
      </c>
      <c r="F108" s="63">
        <v>100.72727272727273</v>
      </c>
      <c r="G108" s="63">
        <v>2.5626262626262624</v>
      </c>
      <c r="H108" s="64">
        <v>75</v>
      </c>
      <c r="I108" s="63">
        <v>102.24</v>
      </c>
      <c r="J108" s="65">
        <v>2.6529999999999982</v>
      </c>
      <c r="K108" s="66">
        <v>86</v>
      </c>
      <c r="L108" s="63">
        <v>102.04651162790698</v>
      </c>
      <c r="M108" s="63">
        <v>2.6414405684754505</v>
      </c>
    </row>
    <row r="109" spans="1:13" x14ac:dyDescent="0.2">
      <c r="A109" s="27"/>
      <c r="B109" s="27"/>
      <c r="C109" s="34" t="s">
        <v>124</v>
      </c>
      <c r="D109" s="34" t="s">
        <v>125</v>
      </c>
      <c r="E109" s="62">
        <v>9</v>
      </c>
      <c r="F109" s="63">
        <v>100.77777777777777</v>
      </c>
      <c r="G109" s="63">
        <v>2.6722222222222221</v>
      </c>
      <c r="H109" s="64">
        <v>57</v>
      </c>
      <c r="I109" s="63">
        <v>104.78947368421052</v>
      </c>
      <c r="J109" s="65">
        <v>2.4180799220272893</v>
      </c>
      <c r="K109" s="66">
        <v>66</v>
      </c>
      <c r="L109" s="63">
        <v>104.24242424242425</v>
      </c>
      <c r="M109" s="63">
        <v>2.45273569023569</v>
      </c>
    </row>
    <row r="110" spans="1:13" x14ac:dyDescent="0.2">
      <c r="A110" s="27"/>
      <c r="B110" s="27"/>
      <c r="C110" s="27" t="s">
        <v>126</v>
      </c>
      <c r="D110" s="27" t="s">
        <v>127</v>
      </c>
      <c r="E110" s="62">
        <v>18</v>
      </c>
      <c r="F110" s="63">
        <v>99</v>
      </c>
      <c r="G110" s="63">
        <v>2.5189814814814815</v>
      </c>
      <c r="H110" s="64">
        <v>93</v>
      </c>
      <c r="I110" s="63">
        <v>99.709677419354833</v>
      </c>
      <c r="J110" s="65">
        <v>2.6756272401433678</v>
      </c>
      <c r="K110" s="66">
        <v>111</v>
      </c>
      <c r="L110" s="63">
        <v>99.594594594594597</v>
      </c>
      <c r="M110" s="63">
        <v>2.6502252252252245</v>
      </c>
    </row>
    <row r="111" spans="1:13" x14ac:dyDescent="0.2">
      <c r="A111" s="27"/>
      <c r="B111" s="27"/>
      <c r="C111" s="34" t="s">
        <v>128</v>
      </c>
      <c r="D111" s="48" t="s">
        <v>129</v>
      </c>
      <c r="E111" s="62">
        <v>30</v>
      </c>
      <c r="F111" s="63">
        <v>102.06666666666666</v>
      </c>
      <c r="G111" s="63">
        <v>3.091388888888889</v>
      </c>
      <c r="H111" s="64">
        <v>35</v>
      </c>
      <c r="I111" s="63">
        <v>101.14285714285714</v>
      </c>
      <c r="J111" s="65">
        <v>2.679206349206348</v>
      </c>
      <c r="K111" s="66">
        <v>65</v>
      </c>
      <c r="L111" s="63">
        <v>101.56923076923077</v>
      </c>
      <c r="M111" s="63">
        <v>2.869444444444448</v>
      </c>
    </row>
    <row r="112" spans="1:13" x14ac:dyDescent="0.2">
      <c r="A112" s="27"/>
      <c r="B112" s="27"/>
      <c r="C112" s="34" t="s">
        <v>130</v>
      </c>
      <c r="D112" s="34" t="s">
        <v>131</v>
      </c>
      <c r="E112" s="62">
        <v>58</v>
      </c>
      <c r="F112" s="63">
        <v>95.120689655172413</v>
      </c>
      <c r="G112" s="63">
        <v>2.9331417624521077</v>
      </c>
      <c r="H112" s="64">
        <v>65</v>
      </c>
      <c r="I112" s="63">
        <v>99.830769230769235</v>
      </c>
      <c r="J112" s="65">
        <v>2.7361538461538464</v>
      </c>
      <c r="K112" s="66">
        <v>123</v>
      </c>
      <c r="L112" s="63">
        <v>97.609756097560975</v>
      </c>
      <c r="M112" s="63">
        <v>2.8290424570912371</v>
      </c>
    </row>
    <row r="113" spans="1:13" x14ac:dyDescent="0.2">
      <c r="A113" s="27"/>
      <c r="B113" s="27"/>
      <c r="C113" s="47" t="s">
        <v>97</v>
      </c>
      <c r="D113" s="47" t="s">
        <v>132</v>
      </c>
      <c r="E113" s="62">
        <v>23</v>
      </c>
      <c r="F113" s="63">
        <v>100</v>
      </c>
      <c r="G113" s="63">
        <v>3.3268115942028991</v>
      </c>
      <c r="H113" s="64">
        <v>81</v>
      </c>
      <c r="I113" s="63">
        <v>102.51851851851852</v>
      </c>
      <c r="J113" s="65">
        <v>2.7550754458161872</v>
      </c>
      <c r="K113" s="66">
        <v>104</v>
      </c>
      <c r="L113" s="63">
        <v>101.96153846153847</v>
      </c>
      <c r="M113" s="63">
        <v>2.8815170940170933</v>
      </c>
    </row>
    <row r="114" spans="1:13" x14ac:dyDescent="0.2">
      <c r="A114" s="27"/>
      <c r="B114" s="27"/>
      <c r="C114" s="34" t="s">
        <v>133</v>
      </c>
      <c r="D114" s="48" t="s">
        <v>119</v>
      </c>
      <c r="E114" s="62"/>
      <c r="F114" s="63"/>
      <c r="G114" s="63"/>
      <c r="H114" s="64">
        <v>2</v>
      </c>
      <c r="I114" s="63">
        <v>95</v>
      </c>
      <c r="J114" s="65">
        <v>3.7097222222222221</v>
      </c>
      <c r="K114" s="66">
        <v>2</v>
      </c>
      <c r="L114" s="63">
        <v>95</v>
      </c>
      <c r="M114" s="63">
        <v>3.7097222222222221</v>
      </c>
    </row>
    <row r="115" spans="1:13" x14ac:dyDescent="0.2">
      <c r="A115" s="27"/>
      <c r="B115" s="27"/>
      <c r="C115" s="34" t="s">
        <v>103</v>
      </c>
      <c r="D115" s="34" t="s">
        <v>134</v>
      </c>
      <c r="E115" s="62">
        <v>24</v>
      </c>
      <c r="F115" s="63">
        <v>106.66666666666667</v>
      </c>
      <c r="G115" s="63">
        <v>2.7306712962962965</v>
      </c>
      <c r="H115" s="64">
        <v>57</v>
      </c>
      <c r="I115" s="63">
        <v>106.08771929824562</v>
      </c>
      <c r="J115" s="65">
        <v>3.2335769980506828</v>
      </c>
      <c r="K115" s="66">
        <v>81</v>
      </c>
      <c r="L115" s="63">
        <v>106.25925925925925</v>
      </c>
      <c r="M115" s="63">
        <v>3.0845679012345681</v>
      </c>
    </row>
    <row r="116" spans="1:13" x14ac:dyDescent="0.2">
      <c r="A116" s="27"/>
      <c r="B116" s="27"/>
      <c r="C116" s="34" t="s">
        <v>135</v>
      </c>
      <c r="D116" s="34" t="s">
        <v>136</v>
      </c>
      <c r="E116" s="62">
        <v>1</v>
      </c>
      <c r="F116" s="63">
        <v>84</v>
      </c>
      <c r="G116" s="63">
        <v>6.594444444444445</v>
      </c>
      <c r="H116" s="64">
        <v>3</v>
      </c>
      <c r="I116" s="63">
        <v>101</v>
      </c>
      <c r="J116" s="65">
        <v>4.6574074074074074</v>
      </c>
      <c r="K116" s="66">
        <v>4</v>
      </c>
      <c r="L116" s="63">
        <v>96.75</v>
      </c>
      <c r="M116" s="63">
        <v>5.1416666666666675</v>
      </c>
    </row>
    <row r="117" spans="1:13" x14ac:dyDescent="0.2">
      <c r="A117" s="27"/>
      <c r="B117" s="27"/>
      <c r="C117" s="27" t="s">
        <v>137</v>
      </c>
      <c r="D117" s="27" t="s">
        <v>138</v>
      </c>
      <c r="E117" s="62">
        <v>10</v>
      </c>
      <c r="F117" s="63">
        <v>101.4</v>
      </c>
      <c r="G117" s="63">
        <v>2.6280555555555556</v>
      </c>
      <c r="H117" s="64">
        <v>15</v>
      </c>
      <c r="I117" s="63">
        <v>103.13333333333334</v>
      </c>
      <c r="J117" s="65">
        <v>2.8959259259259253</v>
      </c>
      <c r="K117" s="66">
        <v>25</v>
      </c>
      <c r="L117" s="63">
        <v>102.44</v>
      </c>
      <c r="M117" s="63">
        <v>2.7887777777777778</v>
      </c>
    </row>
    <row r="118" spans="1:13" x14ac:dyDescent="0.2">
      <c r="A118" s="27"/>
      <c r="B118" s="27"/>
      <c r="C118" s="34" t="s">
        <v>139</v>
      </c>
      <c r="D118" s="34" t="s">
        <v>140</v>
      </c>
      <c r="E118" s="62">
        <v>6</v>
      </c>
      <c r="F118" s="63">
        <v>109.83333333333333</v>
      </c>
      <c r="G118" s="63">
        <v>2.3134259259259262</v>
      </c>
      <c r="H118" s="64">
        <v>41</v>
      </c>
      <c r="I118" s="63">
        <v>106.41463414634147</v>
      </c>
      <c r="J118" s="65">
        <v>3.0726287262872618</v>
      </c>
      <c r="K118" s="66">
        <v>47</v>
      </c>
      <c r="L118" s="63">
        <v>106.85106382978724</v>
      </c>
      <c r="M118" s="63">
        <v>2.9757092198581558</v>
      </c>
    </row>
    <row r="119" spans="1:13" x14ac:dyDescent="0.2">
      <c r="A119" s="27"/>
      <c r="B119" s="27"/>
      <c r="C119" s="27" t="s">
        <v>107</v>
      </c>
      <c r="D119" s="27" t="s">
        <v>141</v>
      </c>
      <c r="E119" s="62">
        <v>3</v>
      </c>
      <c r="F119" s="63">
        <v>102.66666666666667</v>
      </c>
      <c r="G119" s="63">
        <v>2.3037037037037038</v>
      </c>
      <c r="H119" s="64">
        <v>27</v>
      </c>
      <c r="I119" s="63">
        <v>99.81481481481481</v>
      </c>
      <c r="J119" s="65">
        <v>2.9994855967078196</v>
      </c>
      <c r="K119" s="66">
        <v>30</v>
      </c>
      <c r="L119" s="63">
        <v>100.1</v>
      </c>
      <c r="M119" s="63">
        <v>2.9299074074074083</v>
      </c>
    </row>
    <row r="120" spans="1:13" x14ac:dyDescent="0.2">
      <c r="A120" s="27"/>
      <c r="B120" s="27"/>
      <c r="C120" s="34" t="s">
        <v>108</v>
      </c>
      <c r="D120" s="34" t="s">
        <v>125</v>
      </c>
      <c r="E120" s="62"/>
      <c r="F120" s="63"/>
      <c r="G120" s="63"/>
      <c r="H120" s="64">
        <v>4</v>
      </c>
      <c r="I120" s="63">
        <v>93.75</v>
      </c>
      <c r="J120" s="65">
        <v>5.7277777777777787</v>
      </c>
      <c r="K120" s="66">
        <v>4</v>
      </c>
      <c r="L120" s="63">
        <v>93.75</v>
      </c>
      <c r="M120" s="63">
        <v>5.7277777777777787</v>
      </c>
    </row>
    <row r="121" spans="1:13" x14ac:dyDescent="0.2">
      <c r="A121" s="27"/>
      <c r="B121" s="27"/>
      <c r="C121" s="34" t="s">
        <v>142</v>
      </c>
      <c r="D121" s="34" t="s">
        <v>127</v>
      </c>
      <c r="E121" s="62"/>
      <c r="F121" s="63"/>
      <c r="G121" s="63"/>
      <c r="H121" s="64">
        <v>1</v>
      </c>
      <c r="I121" s="63">
        <v>110</v>
      </c>
      <c r="J121" s="65">
        <v>8.9222222222222225</v>
      </c>
      <c r="K121" s="66">
        <v>1</v>
      </c>
      <c r="L121" s="63">
        <v>110</v>
      </c>
      <c r="M121" s="63">
        <v>8.9222222222222225</v>
      </c>
    </row>
    <row r="122" spans="1:13" x14ac:dyDescent="0.2">
      <c r="A122" s="27"/>
      <c r="B122" s="27"/>
      <c r="C122" s="27" t="s">
        <v>109</v>
      </c>
      <c r="D122" s="27" t="s">
        <v>143</v>
      </c>
      <c r="E122" s="62">
        <v>69</v>
      </c>
      <c r="F122" s="63">
        <v>104.43478260869566</v>
      </c>
      <c r="G122" s="63">
        <v>2.6780193236714958</v>
      </c>
      <c r="H122" s="64">
        <v>139</v>
      </c>
      <c r="I122" s="63">
        <v>103.18705035971223</v>
      </c>
      <c r="J122" s="65">
        <v>2.502218225419663</v>
      </c>
      <c r="K122" s="66">
        <v>208</v>
      </c>
      <c r="L122" s="63">
        <v>103.60096153846153</v>
      </c>
      <c r="M122" s="63">
        <v>2.56053685897436</v>
      </c>
    </row>
    <row r="123" spans="1:13" x14ac:dyDescent="0.2">
      <c r="A123" s="27"/>
      <c r="B123" s="27"/>
      <c r="C123" s="34" t="s">
        <v>110</v>
      </c>
      <c r="D123" s="34" t="s">
        <v>121</v>
      </c>
      <c r="E123" s="62"/>
      <c r="F123" s="63"/>
      <c r="G123" s="63"/>
      <c r="H123" s="64">
        <v>2</v>
      </c>
      <c r="I123" s="63">
        <v>99</v>
      </c>
      <c r="J123" s="65">
        <v>8.593055555555555</v>
      </c>
      <c r="K123" s="66">
        <v>2</v>
      </c>
      <c r="L123" s="63">
        <v>99</v>
      </c>
      <c r="M123" s="63">
        <v>8.593055555555555</v>
      </c>
    </row>
    <row r="124" spans="1:13" x14ac:dyDescent="0.2">
      <c r="A124" s="27"/>
      <c r="B124" s="27"/>
      <c r="C124" s="27" t="s">
        <v>111</v>
      </c>
      <c r="D124" s="27" t="s">
        <v>141</v>
      </c>
      <c r="E124" s="62">
        <v>10</v>
      </c>
      <c r="F124" s="63">
        <v>100.6</v>
      </c>
      <c r="G124" s="63">
        <v>2.9191666666666669</v>
      </c>
      <c r="H124" s="64">
        <v>116</v>
      </c>
      <c r="I124" s="63">
        <v>101.61206896551724</v>
      </c>
      <c r="J124" s="65">
        <v>2.8207375478927159</v>
      </c>
      <c r="K124" s="66">
        <v>126</v>
      </c>
      <c r="L124" s="63">
        <v>101.53174603174604</v>
      </c>
      <c r="M124" s="63">
        <v>2.8285493827160448</v>
      </c>
    </row>
    <row r="125" spans="1:13" x14ac:dyDescent="0.2">
      <c r="A125" s="27"/>
      <c r="B125" s="27"/>
      <c r="C125" s="34" t="s">
        <v>112</v>
      </c>
      <c r="D125" s="34" t="s">
        <v>123</v>
      </c>
      <c r="E125" s="62">
        <v>3</v>
      </c>
      <c r="F125" s="63">
        <v>106.66666666666667</v>
      </c>
      <c r="G125" s="63">
        <v>2.661111111111111</v>
      </c>
      <c r="H125" s="64">
        <v>44</v>
      </c>
      <c r="I125" s="63">
        <v>101.54545454545455</v>
      </c>
      <c r="J125" s="65">
        <v>3.0594065656565643</v>
      </c>
      <c r="K125" s="66">
        <v>47</v>
      </c>
      <c r="L125" s="63">
        <v>101.87234042553192</v>
      </c>
      <c r="M125" s="63">
        <v>3.0339834515366415</v>
      </c>
    </row>
    <row r="126" spans="1:13" x14ac:dyDescent="0.2">
      <c r="A126" s="27"/>
      <c r="B126" s="27"/>
      <c r="C126" s="27" t="s">
        <v>144</v>
      </c>
      <c r="D126" s="27" t="s">
        <v>145</v>
      </c>
      <c r="E126" s="62">
        <v>27</v>
      </c>
      <c r="F126" s="63">
        <v>98.962962962962962</v>
      </c>
      <c r="G126" s="63">
        <v>2.6323045267489706</v>
      </c>
      <c r="H126" s="64">
        <v>31</v>
      </c>
      <c r="I126" s="63">
        <v>99.322580645161295</v>
      </c>
      <c r="J126" s="65">
        <v>2.4849462365591397</v>
      </c>
      <c r="K126" s="66">
        <v>58</v>
      </c>
      <c r="L126" s="63">
        <v>99.15517241379311</v>
      </c>
      <c r="M126" s="63">
        <v>2.5535440613026816</v>
      </c>
    </row>
    <row r="127" spans="1:13" x14ac:dyDescent="0.2">
      <c r="A127" s="27"/>
      <c r="B127" s="47"/>
      <c r="C127" s="110" t="s">
        <v>146</v>
      </c>
      <c r="D127" s="110" t="s">
        <v>147</v>
      </c>
      <c r="E127" s="62">
        <v>2</v>
      </c>
      <c r="F127" s="63">
        <v>97.5</v>
      </c>
      <c r="G127" s="63">
        <v>7.0055555555555555</v>
      </c>
      <c r="H127" s="64"/>
      <c r="I127" s="63"/>
      <c r="J127" s="65"/>
      <c r="K127" s="66">
        <v>2</v>
      </c>
      <c r="L127" s="63">
        <v>97.5</v>
      </c>
      <c r="M127" s="63">
        <v>7.0055555555555555</v>
      </c>
    </row>
    <row r="128" spans="1:13" x14ac:dyDescent="0.2">
      <c r="A128" s="27"/>
      <c r="B128" s="47"/>
      <c r="C128" s="47" t="s">
        <v>148</v>
      </c>
      <c r="D128" s="47" t="s">
        <v>147</v>
      </c>
      <c r="E128" s="62">
        <v>4</v>
      </c>
      <c r="F128" s="63">
        <v>106.75</v>
      </c>
      <c r="G128" s="63">
        <v>2.3618055555555557</v>
      </c>
      <c r="H128" s="64">
        <v>18</v>
      </c>
      <c r="I128" s="63">
        <v>106.61111111111111</v>
      </c>
      <c r="J128" s="65">
        <v>2.4595679012345681</v>
      </c>
      <c r="K128" s="66">
        <v>22</v>
      </c>
      <c r="L128" s="63">
        <v>106.63636363636364</v>
      </c>
      <c r="M128" s="63">
        <v>2.4417929292929292</v>
      </c>
    </row>
    <row r="129" spans="1:13" x14ac:dyDescent="0.2">
      <c r="A129" s="27"/>
      <c r="B129" s="47"/>
      <c r="C129" s="110" t="s">
        <v>149</v>
      </c>
      <c r="D129" s="110" t="s">
        <v>150</v>
      </c>
      <c r="E129" s="62">
        <v>18</v>
      </c>
      <c r="F129" s="63">
        <v>108.55555555555556</v>
      </c>
      <c r="G129" s="63">
        <v>2.0824074074074073</v>
      </c>
      <c r="H129" s="64">
        <v>12</v>
      </c>
      <c r="I129" s="63">
        <v>106.16666666666667</v>
      </c>
      <c r="J129" s="65">
        <v>2.2759259259259257</v>
      </c>
      <c r="K129" s="66">
        <v>30</v>
      </c>
      <c r="L129" s="63">
        <v>107.6</v>
      </c>
      <c r="M129" s="63">
        <v>2.1598148148148151</v>
      </c>
    </row>
    <row r="130" spans="1:13" x14ac:dyDescent="0.2">
      <c r="A130" s="27"/>
      <c r="B130" s="47"/>
      <c r="C130" s="111" t="s">
        <v>151</v>
      </c>
      <c r="D130" s="111" t="s">
        <v>129</v>
      </c>
      <c r="E130" s="72">
        <v>4</v>
      </c>
      <c r="F130" s="73">
        <v>99.75</v>
      </c>
      <c r="G130" s="73">
        <v>2.7930555555555552</v>
      </c>
      <c r="H130" s="74">
        <v>10</v>
      </c>
      <c r="I130" s="73">
        <v>100.7</v>
      </c>
      <c r="J130" s="75">
        <v>2.7986111111111112</v>
      </c>
      <c r="K130" s="76">
        <v>14</v>
      </c>
      <c r="L130" s="73">
        <v>100.42857142857143</v>
      </c>
      <c r="M130" s="73">
        <v>2.7970238095238087</v>
      </c>
    </row>
    <row r="131" spans="1:13" x14ac:dyDescent="0.2">
      <c r="A131" s="27"/>
      <c r="B131" s="202" t="s">
        <v>57</v>
      </c>
      <c r="C131" s="202" t="s">
        <v>152</v>
      </c>
      <c r="D131" s="202" t="s">
        <v>153</v>
      </c>
      <c r="E131" s="203">
        <v>28</v>
      </c>
      <c r="F131" s="204">
        <v>105.60714285714286</v>
      </c>
      <c r="G131" s="204">
        <v>7.0223214285714324</v>
      </c>
      <c r="H131" s="205">
        <v>16</v>
      </c>
      <c r="I131" s="204">
        <v>107.5625</v>
      </c>
      <c r="J131" s="206">
        <v>7.430381944444445</v>
      </c>
      <c r="K131" s="207">
        <v>44</v>
      </c>
      <c r="L131" s="204">
        <v>106.31818181818181</v>
      </c>
      <c r="M131" s="204">
        <v>7.1707070707070724</v>
      </c>
    </row>
    <row r="132" spans="1:13" ht="13.5" thickBot="1" x14ac:dyDescent="0.25">
      <c r="A132" s="27"/>
      <c r="B132" s="98" t="s">
        <v>95</v>
      </c>
      <c r="C132" s="98" t="s">
        <v>154</v>
      </c>
      <c r="D132" s="98"/>
      <c r="E132" s="232"/>
      <c r="F132" s="233"/>
      <c r="G132" s="233"/>
      <c r="H132" s="234">
        <v>1</v>
      </c>
      <c r="I132" s="233">
        <v>94</v>
      </c>
      <c r="J132" s="235">
        <v>38.611111111111107</v>
      </c>
      <c r="K132" s="236">
        <v>1</v>
      </c>
      <c r="L132" s="233">
        <v>94</v>
      </c>
      <c r="M132" s="233">
        <v>38.611111111111107</v>
      </c>
    </row>
    <row r="133" spans="1:13" ht="13.5" thickBot="1" x14ac:dyDescent="0.25">
      <c r="A133" s="56" t="s">
        <v>155</v>
      </c>
      <c r="B133" s="56"/>
      <c r="C133" s="56"/>
      <c r="D133" s="56"/>
      <c r="E133" s="91">
        <v>1020</v>
      </c>
      <c r="F133" s="58">
        <v>99.186274509803923</v>
      </c>
      <c r="G133" s="58">
        <v>3.3194526143790815</v>
      </c>
      <c r="H133" s="126">
        <v>2713</v>
      </c>
      <c r="I133" s="58">
        <v>97.743457427202358</v>
      </c>
      <c r="J133" s="60">
        <v>3.5225816029815666</v>
      </c>
      <c r="K133" s="92">
        <v>3733</v>
      </c>
      <c r="L133" s="58">
        <v>98.13769086525582</v>
      </c>
      <c r="M133" s="58">
        <v>3.4670789058546885</v>
      </c>
    </row>
    <row r="134" spans="1:13" x14ac:dyDescent="0.2">
      <c r="A134" s="27" t="s">
        <v>11</v>
      </c>
      <c r="B134" s="27" t="s">
        <v>19</v>
      </c>
      <c r="C134" s="27" t="s">
        <v>156</v>
      </c>
      <c r="D134" s="27" t="s">
        <v>157</v>
      </c>
      <c r="E134" s="41">
        <v>21</v>
      </c>
      <c r="F134" s="29">
        <v>103</v>
      </c>
      <c r="G134" s="29">
        <v>3.4879629629629623</v>
      </c>
      <c r="H134" s="42">
        <v>4</v>
      </c>
      <c r="I134" s="43">
        <v>94.75</v>
      </c>
      <c r="J134" s="44">
        <v>3.6444444444444444</v>
      </c>
      <c r="K134" s="33">
        <v>25</v>
      </c>
      <c r="L134" s="29">
        <v>101.68</v>
      </c>
      <c r="M134" s="29">
        <v>3.512999999999999</v>
      </c>
    </row>
    <row r="135" spans="1:13" x14ac:dyDescent="0.2">
      <c r="A135" s="27"/>
      <c r="B135" s="27"/>
      <c r="C135" s="34" t="s">
        <v>158</v>
      </c>
      <c r="D135" s="34" t="s">
        <v>159</v>
      </c>
      <c r="E135" s="62">
        <v>17</v>
      </c>
      <c r="F135" s="63">
        <v>109.35294117647059</v>
      </c>
      <c r="G135" s="63">
        <v>3.3205882352941178</v>
      </c>
      <c r="H135" s="64">
        <v>5</v>
      </c>
      <c r="I135" s="63">
        <v>101.6</v>
      </c>
      <c r="J135" s="65">
        <v>3.3411111111111111</v>
      </c>
      <c r="K135" s="66">
        <v>22</v>
      </c>
      <c r="L135" s="63">
        <v>107.59090909090909</v>
      </c>
      <c r="M135" s="63">
        <v>3.3252525252525258</v>
      </c>
    </row>
    <row r="136" spans="1:13" x14ac:dyDescent="0.2">
      <c r="A136" s="27"/>
      <c r="B136" s="27"/>
      <c r="C136" s="27" t="s">
        <v>160</v>
      </c>
      <c r="D136" s="27" t="s">
        <v>161</v>
      </c>
      <c r="E136" s="62">
        <v>21</v>
      </c>
      <c r="F136" s="63">
        <v>98.19047619047619</v>
      </c>
      <c r="G136" s="63">
        <v>3.5044973544973561</v>
      </c>
      <c r="H136" s="64"/>
      <c r="I136" s="63"/>
      <c r="J136" s="65"/>
      <c r="K136" s="66">
        <v>21</v>
      </c>
      <c r="L136" s="63">
        <v>98.19047619047619</v>
      </c>
      <c r="M136" s="63">
        <v>3.5044973544973561</v>
      </c>
    </row>
    <row r="137" spans="1:13" x14ac:dyDescent="0.2">
      <c r="A137" s="27"/>
      <c r="B137" s="27"/>
      <c r="C137" s="34" t="s">
        <v>162</v>
      </c>
      <c r="D137" s="34" t="s">
        <v>161</v>
      </c>
      <c r="E137" s="62">
        <v>8</v>
      </c>
      <c r="F137" s="63">
        <v>108</v>
      </c>
      <c r="G137" s="63">
        <v>3.796875</v>
      </c>
      <c r="H137" s="64">
        <v>15</v>
      </c>
      <c r="I137" s="63">
        <v>105.93333333333334</v>
      </c>
      <c r="J137" s="65">
        <v>3.39</v>
      </c>
      <c r="K137" s="66">
        <v>23</v>
      </c>
      <c r="L137" s="63">
        <v>106.65217391304348</v>
      </c>
      <c r="M137" s="63">
        <v>3.5315217391304343</v>
      </c>
    </row>
    <row r="138" spans="1:13" x14ac:dyDescent="0.2">
      <c r="A138" s="27"/>
      <c r="B138" s="27"/>
      <c r="C138" s="27" t="s">
        <v>163</v>
      </c>
      <c r="D138" s="27" t="s">
        <v>161</v>
      </c>
      <c r="E138" s="62">
        <v>15</v>
      </c>
      <c r="F138" s="63">
        <v>108.4</v>
      </c>
      <c r="G138" s="63">
        <v>3.3444444444444441</v>
      </c>
      <c r="H138" s="64">
        <v>15</v>
      </c>
      <c r="I138" s="63">
        <v>105.4</v>
      </c>
      <c r="J138" s="65">
        <v>3.5020370370370366</v>
      </c>
      <c r="K138" s="66">
        <v>30</v>
      </c>
      <c r="L138" s="63">
        <v>106.9</v>
      </c>
      <c r="M138" s="63">
        <v>3.4232407407407401</v>
      </c>
    </row>
    <row r="139" spans="1:13" x14ac:dyDescent="0.2">
      <c r="A139" s="27"/>
      <c r="B139" s="27"/>
      <c r="C139" s="34" t="s">
        <v>164</v>
      </c>
      <c r="D139" s="34" t="s">
        <v>161</v>
      </c>
      <c r="E139" s="62"/>
      <c r="F139" s="63"/>
      <c r="G139" s="63"/>
      <c r="H139" s="64">
        <v>1</v>
      </c>
      <c r="I139" s="63">
        <v>94</v>
      </c>
      <c r="J139" s="65">
        <v>5.2277777777777779</v>
      </c>
      <c r="K139" s="66">
        <v>1</v>
      </c>
      <c r="L139" s="63">
        <v>94</v>
      </c>
      <c r="M139" s="63">
        <v>5.2277777777777779</v>
      </c>
    </row>
    <row r="140" spans="1:13" x14ac:dyDescent="0.2">
      <c r="A140" s="27"/>
      <c r="B140" s="27"/>
      <c r="C140" s="27" t="s">
        <v>360</v>
      </c>
      <c r="D140" s="27" t="s">
        <v>161</v>
      </c>
      <c r="E140" s="62">
        <v>7</v>
      </c>
      <c r="F140" s="63">
        <v>109.28571428571429</v>
      </c>
      <c r="G140" s="63">
        <v>3.3448412698412695</v>
      </c>
      <c r="H140" s="64">
        <v>14</v>
      </c>
      <c r="I140" s="63">
        <v>106.92857142857143</v>
      </c>
      <c r="J140" s="65">
        <v>3.2</v>
      </c>
      <c r="K140" s="66">
        <v>21</v>
      </c>
      <c r="L140" s="63">
        <v>107.71428571428571</v>
      </c>
      <c r="M140" s="63">
        <v>3.2482804232804248</v>
      </c>
    </row>
    <row r="141" spans="1:13" x14ac:dyDescent="0.2">
      <c r="A141" s="27"/>
      <c r="B141" s="27"/>
      <c r="C141" s="34" t="s">
        <v>165</v>
      </c>
      <c r="D141" s="34" t="s">
        <v>161</v>
      </c>
      <c r="E141" s="62">
        <v>5</v>
      </c>
      <c r="F141" s="63">
        <v>109.2</v>
      </c>
      <c r="G141" s="63">
        <v>3.3805555555555555</v>
      </c>
      <c r="H141" s="64">
        <v>20</v>
      </c>
      <c r="I141" s="63">
        <v>107</v>
      </c>
      <c r="J141" s="65">
        <v>3.1777777777777776</v>
      </c>
      <c r="K141" s="66">
        <v>25</v>
      </c>
      <c r="L141" s="63">
        <v>107.44</v>
      </c>
      <c r="M141" s="63">
        <v>3.2183333333333333</v>
      </c>
    </row>
    <row r="142" spans="1:13" x14ac:dyDescent="0.2">
      <c r="A142" s="27"/>
      <c r="B142" s="27"/>
      <c r="C142" s="27" t="s">
        <v>166</v>
      </c>
      <c r="D142" s="27" t="s">
        <v>159</v>
      </c>
      <c r="E142" s="62">
        <v>35</v>
      </c>
      <c r="F142" s="63">
        <v>107.05714285714286</v>
      </c>
      <c r="G142" s="63">
        <v>3.4078571428571429</v>
      </c>
      <c r="H142" s="64">
        <v>14</v>
      </c>
      <c r="I142" s="63">
        <v>105.42857142857143</v>
      </c>
      <c r="J142" s="65">
        <v>3.2666666666666662</v>
      </c>
      <c r="K142" s="66">
        <v>49</v>
      </c>
      <c r="L142" s="63">
        <v>106.59183673469387</v>
      </c>
      <c r="M142" s="63">
        <v>3.3675170068027205</v>
      </c>
    </row>
    <row r="143" spans="1:13" x14ac:dyDescent="0.2">
      <c r="A143" s="27"/>
      <c r="B143" s="27"/>
      <c r="C143" s="34" t="s">
        <v>167</v>
      </c>
      <c r="D143" s="34" t="s">
        <v>168</v>
      </c>
      <c r="E143" s="62">
        <v>49</v>
      </c>
      <c r="F143" s="63">
        <v>97.020408163265301</v>
      </c>
      <c r="G143" s="63">
        <v>3.3542517006802735</v>
      </c>
      <c r="H143" s="64">
        <v>17</v>
      </c>
      <c r="I143" s="63">
        <v>92.529411764705884</v>
      </c>
      <c r="J143" s="65">
        <v>3.3686274509803931</v>
      </c>
      <c r="K143" s="66">
        <v>66</v>
      </c>
      <c r="L143" s="63">
        <v>95.86363636363636</v>
      </c>
      <c r="M143" s="63">
        <v>3.3579545454545476</v>
      </c>
    </row>
    <row r="144" spans="1:13" x14ac:dyDescent="0.2">
      <c r="A144" s="27"/>
      <c r="B144" s="27"/>
      <c r="C144" s="34" t="s">
        <v>169</v>
      </c>
      <c r="D144" s="34" t="s">
        <v>168</v>
      </c>
      <c r="E144" s="62">
        <v>90</v>
      </c>
      <c r="F144" s="63">
        <v>99.63333333333334</v>
      </c>
      <c r="G144" s="63">
        <v>3.3870987654321021</v>
      </c>
      <c r="H144" s="64">
        <v>16</v>
      </c>
      <c r="I144" s="63">
        <v>96.0625</v>
      </c>
      <c r="J144" s="65">
        <v>3.4196180555555551</v>
      </c>
      <c r="K144" s="66">
        <v>106</v>
      </c>
      <c r="L144" s="63">
        <v>99.094339622641513</v>
      </c>
      <c r="M144" s="63">
        <v>3.3920073375262088</v>
      </c>
    </row>
    <row r="145" spans="1:13" x14ac:dyDescent="0.2">
      <c r="A145" s="27"/>
      <c r="B145" s="27"/>
      <c r="C145" s="34" t="s">
        <v>170</v>
      </c>
      <c r="D145" s="34" t="s">
        <v>168</v>
      </c>
      <c r="E145" s="62">
        <v>42</v>
      </c>
      <c r="F145" s="63">
        <v>98.11904761904762</v>
      </c>
      <c r="G145" s="63">
        <v>3.448875661375661</v>
      </c>
      <c r="H145" s="64">
        <v>7</v>
      </c>
      <c r="I145" s="63">
        <v>96.285714285714292</v>
      </c>
      <c r="J145" s="65">
        <v>3.3634920634920631</v>
      </c>
      <c r="K145" s="66">
        <v>49</v>
      </c>
      <c r="L145" s="63">
        <v>97.857142857142861</v>
      </c>
      <c r="M145" s="63">
        <v>3.436678004535147</v>
      </c>
    </row>
    <row r="146" spans="1:13" x14ac:dyDescent="0.2">
      <c r="A146" s="27"/>
      <c r="B146" s="27"/>
      <c r="C146" s="27" t="s">
        <v>171</v>
      </c>
      <c r="D146" s="27" t="s">
        <v>168</v>
      </c>
      <c r="E146" s="62">
        <v>5</v>
      </c>
      <c r="F146" s="63">
        <v>89.6</v>
      </c>
      <c r="G146" s="63">
        <v>5.1583333333333332</v>
      </c>
      <c r="H146" s="64">
        <v>2</v>
      </c>
      <c r="I146" s="63">
        <v>86</v>
      </c>
      <c r="J146" s="65">
        <v>7.4277777777777771</v>
      </c>
      <c r="K146" s="66">
        <v>7</v>
      </c>
      <c r="L146" s="63">
        <v>88.571428571428569</v>
      </c>
      <c r="M146" s="63">
        <v>5.8067460317460311</v>
      </c>
    </row>
    <row r="147" spans="1:13" x14ac:dyDescent="0.2">
      <c r="A147" s="27"/>
      <c r="B147" s="27"/>
      <c r="C147" s="34" t="s">
        <v>172</v>
      </c>
      <c r="D147" s="34" t="s">
        <v>168</v>
      </c>
      <c r="E147" s="62">
        <v>98</v>
      </c>
      <c r="F147" s="63">
        <v>101.80612244897959</v>
      </c>
      <c r="G147" s="63">
        <v>3.432964852607713</v>
      </c>
      <c r="H147" s="64">
        <v>20</v>
      </c>
      <c r="I147" s="63">
        <v>99.8</v>
      </c>
      <c r="J147" s="65">
        <v>3.1968055555555552</v>
      </c>
      <c r="K147" s="66">
        <v>118</v>
      </c>
      <c r="L147" s="63">
        <v>101.46610169491525</v>
      </c>
      <c r="M147" s="63">
        <v>3.3929378531073491</v>
      </c>
    </row>
    <row r="148" spans="1:13" x14ac:dyDescent="0.2">
      <c r="A148" s="27"/>
      <c r="B148" s="27"/>
      <c r="C148" s="34" t="s">
        <v>173</v>
      </c>
      <c r="D148" s="34" t="s">
        <v>168</v>
      </c>
      <c r="E148" s="62">
        <v>18</v>
      </c>
      <c r="F148" s="63">
        <v>97.222222222222229</v>
      </c>
      <c r="G148" s="63">
        <v>3.3648148148148156</v>
      </c>
      <c r="H148" s="64">
        <v>8</v>
      </c>
      <c r="I148" s="63">
        <v>93.125</v>
      </c>
      <c r="J148" s="65">
        <v>3.4732638888888889</v>
      </c>
      <c r="K148" s="66">
        <v>26</v>
      </c>
      <c r="L148" s="63">
        <v>95.961538461538467</v>
      </c>
      <c r="M148" s="63">
        <v>3.3981837606837617</v>
      </c>
    </row>
    <row r="149" spans="1:13" x14ac:dyDescent="0.2">
      <c r="A149" s="27"/>
      <c r="B149" s="27"/>
      <c r="C149" s="34" t="s">
        <v>174</v>
      </c>
      <c r="D149" s="34" t="s">
        <v>168</v>
      </c>
      <c r="E149" s="62">
        <v>39</v>
      </c>
      <c r="F149" s="63">
        <v>103.48717948717949</v>
      </c>
      <c r="G149" s="63">
        <v>3.3092592592592576</v>
      </c>
      <c r="H149" s="64">
        <v>15</v>
      </c>
      <c r="I149" s="63">
        <v>100.4</v>
      </c>
      <c r="J149" s="65">
        <v>3.5912962962962971</v>
      </c>
      <c r="K149" s="66">
        <v>54</v>
      </c>
      <c r="L149" s="63">
        <v>102.62962962962963</v>
      </c>
      <c r="M149" s="63">
        <v>3.3876028806584366</v>
      </c>
    </row>
    <row r="150" spans="1:13" x14ac:dyDescent="0.2">
      <c r="A150" s="27"/>
      <c r="B150" s="27"/>
      <c r="C150" s="34" t="s">
        <v>175</v>
      </c>
      <c r="D150" s="34" t="s">
        <v>168</v>
      </c>
      <c r="E150" s="62">
        <v>59</v>
      </c>
      <c r="F150" s="63">
        <v>100.44067796610169</v>
      </c>
      <c r="G150" s="63">
        <v>3.2665254237288126</v>
      </c>
      <c r="H150" s="64">
        <v>7</v>
      </c>
      <c r="I150" s="63">
        <v>99.714285714285708</v>
      </c>
      <c r="J150" s="65">
        <v>3.3829365079365075</v>
      </c>
      <c r="K150" s="66">
        <v>66</v>
      </c>
      <c r="L150" s="63">
        <v>100.36363636363636</v>
      </c>
      <c r="M150" s="63">
        <v>3.2788720538720524</v>
      </c>
    </row>
    <row r="151" spans="1:13" x14ac:dyDescent="0.2">
      <c r="A151" s="27"/>
      <c r="B151" s="27"/>
      <c r="C151" s="27" t="s">
        <v>176</v>
      </c>
      <c r="D151" s="27" t="s">
        <v>168</v>
      </c>
      <c r="E151" s="62">
        <v>84</v>
      </c>
      <c r="F151" s="63">
        <v>97.142857142857139</v>
      </c>
      <c r="G151" s="63">
        <v>3.4208333333333321</v>
      </c>
      <c r="H151" s="64">
        <v>15</v>
      </c>
      <c r="I151" s="63">
        <v>96.4</v>
      </c>
      <c r="J151" s="65">
        <v>3.5846296296296294</v>
      </c>
      <c r="K151" s="66">
        <v>99</v>
      </c>
      <c r="L151" s="63">
        <v>97.030303030303031</v>
      </c>
      <c r="M151" s="63">
        <v>3.4456509539842877</v>
      </c>
    </row>
    <row r="152" spans="1:13" x14ac:dyDescent="0.2">
      <c r="A152" s="27"/>
      <c r="B152" s="27"/>
      <c r="C152" s="34" t="s">
        <v>177</v>
      </c>
      <c r="D152" s="34" t="s">
        <v>161</v>
      </c>
      <c r="E152" s="62">
        <v>24</v>
      </c>
      <c r="F152" s="63">
        <v>104.79166666666667</v>
      </c>
      <c r="G152" s="63">
        <v>3.2825231481481478</v>
      </c>
      <c r="H152" s="64">
        <v>1</v>
      </c>
      <c r="I152" s="63">
        <v>104</v>
      </c>
      <c r="J152" s="65">
        <v>3.5527777777777776</v>
      </c>
      <c r="K152" s="66">
        <v>25</v>
      </c>
      <c r="L152" s="63">
        <v>104.76</v>
      </c>
      <c r="M152" s="63">
        <v>3.293333333333333</v>
      </c>
    </row>
    <row r="153" spans="1:13" x14ac:dyDescent="0.2">
      <c r="A153" s="27"/>
      <c r="B153" s="27"/>
      <c r="C153" s="27" t="s">
        <v>178</v>
      </c>
      <c r="D153" s="27" t="s">
        <v>161</v>
      </c>
      <c r="E153" s="62">
        <v>7</v>
      </c>
      <c r="F153" s="63">
        <v>105.14285714285714</v>
      </c>
      <c r="G153" s="63">
        <v>3.1166666666666667</v>
      </c>
      <c r="H153" s="64"/>
      <c r="I153" s="63"/>
      <c r="J153" s="65"/>
      <c r="K153" s="66">
        <v>7</v>
      </c>
      <c r="L153" s="63">
        <v>105.14285714285714</v>
      </c>
      <c r="M153" s="63">
        <v>3.1166666666666667</v>
      </c>
    </row>
    <row r="154" spans="1:13" x14ac:dyDescent="0.2">
      <c r="A154" s="27"/>
      <c r="B154" s="27"/>
      <c r="C154" s="34" t="s">
        <v>179</v>
      </c>
      <c r="D154" s="34" t="s">
        <v>168</v>
      </c>
      <c r="E154" s="62">
        <v>23</v>
      </c>
      <c r="F154" s="63">
        <v>106.26086956521739</v>
      </c>
      <c r="G154" s="63">
        <v>3.2464975845410611</v>
      </c>
      <c r="H154" s="64"/>
      <c r="I154" s="63"/>
      <c r="J154" s="65"/>
      <c r="K154" s="66">
        <v>23</v>
      </c>
      <c r="L154" s="63">
        <v>106.26086956521739</v>
      </c>
      <c r="M154" s="63">
        <v>3.2464975845410611</v>
      </c>
    </row>
    <row r="155" spans="1:13" x14ac:dyDescent="0.2">
      <c r="A155" s="27"/>
      <c r="B155" s="27"/>
      <c r="C155" s="27" t="s">
        <v>180</v>
      </c>
      <c r="D155" s="27" t="s">
        <v>168</v>
      </c>
      <c r="E155" s="62">
        <v>11</v>
      </c>
      <c r="F155" s="63">
        <v>107.36363636363636</v>
      </c>
      <c r="G155" s="63">
        <v>3.3454545454545452</v>
      </c>
      <c r="H155" s="64"/>
      <c r="I155" s="63"/>
      <c r="J155" s="65"/>
      <c r="K155" s="66">
        <v>11</v>
      </c>
      <c r="L155" s="63">
        <v>107.36363636363636</v>
      </c>
      <c r="M155" s="63">
        <v>3.3454545454545452</v>
      </c>
    </row>
    <row r="156" spans="1:13" x14ac:dyDescent="0.2">
      <c r="A156" s="27"/>
      <c r="B156" s="27"/>
      <c r="C156" s="34" t="s">
        <v>361</v>
      </c>
      <c r="D156" s="34" t="s">
        <v>168</v>
      </c>
      <c r="E156" s="62">
        <v>11</v>
      </c>
      <c r="F156" s="63">
        <v>106.45454545454545</v>
      </c>
      <c r="G156" s="63">
        <v>3.5297979797979795</v>
      </c>
      <c r="H156" s="64">
        <v>1</v>
      </c>
      <c r="I156" s="63">
        <v>110</v>
      </c>
      <c r="J156" s="65">
        <v>3.161111111111111</v>
      </c>
      <c r="K156" s="66">
        <v>12</v>
      </c>
      <c r="L156" s="63">
        <v>106.75</v>
      </c>
      <c r="M156" s="63">
        <v>3.4990740740740738</v>
      </c>
    </row>
    <row r="157" spans="1:13" x14ac:dyDescent="0.2">
      <c r="A157" s="27"/>
      <c r="B157" s="27"/>
      <c r="C157" s="27" t="s">
        <v>181</v>
      </c>
      <c r="D157" s="27" t="s">
        <v>182</v>
      </c>
      <c r="E157" s="62">
        <v>20</v>
      </c>
      <c r="F157" s="63">
        <v>103.45</v>
      </c>
      <c r="G157" s="63">
        <v>3.7468055555555546</v>
      </c>
      <c r="H157" s="64">
        <v>7</v>
      </c>
      <c r="I157" s="63">
        <v>94.714285714285708</v>
      </c>
      <c r="J157" s="65">
        <v>5.3916666666666657</v>
      </c>
      <c r="K157" s="66">
        <v>27</v>
      </c>
      <c r="L157" s="63">
        <v>101.18518518518519</v>
      </c>
      <c r="M157" s="63">
        <v>4.1732510288065834</v>
      </c>
    </row>
    <row r="158" spans="1:13" x14ac:dyDescent="0.2">
      <c r="A158" s="27"/>
      <c r="B158" s="27"/>
      <c r="C158" s="34" t="s">
        <v>183</v>
      </c>
      <c r="D158" s="34" t="s">
        <v>184</v>
      </c>
      <c r="E158" s="62">
        <v>26</v>
      </c>
      <c r="F158" s="63">
        <v>98.769230769230774</v>
      </c>
      <c r="G158" s="63">
        <v>3.370085470085471</v>
      </c>
      <c r="H158" s="64">
        <v>67</v>
      </c>
      <c r="I158" s="63">
        <v>95.358208955223887</v>
      </c>
      <c r="J158" s="65">
        <v>3.8055555555555536</v>
      </c>
      <c r="K158" s="66">
        <v>93</v>
      </c>
      <c r="L158" s="63">
        <v>96.311827956989248</v>
      </c>
      <c r="M158" s="63">
        <v>3.6838112305854209</v>
      </c>
    </row>
    <row r="159" spans="1:13" x14ac:dyDescent="0.2">
      <c r="A159" s="27"/>
      <c r="B159" s="27"/>
      <c r="C159" s="27" t="s">
        <v>185</v>
      </c>
      <c r="D159" s="27" t="s">
        <v>161</v>
      </c>
      <c r="E159" s="62">
        <v>15</v>
      </c>
      <c r="F159" s="63">
        <v>106.2</v>
      </c>
      <c r="G159" s="63">
        <v>3.3611111111111103</v>
      </c>
      <c r="H159" s="64">
        <v>3</v>
      </c>
      <c r="I159" s="63">
        <v>100.66666666666667</v>
      </c>
      <c r="J159" s="65">
        <v>3.3203703703703709</v>
      </c>
      <c r="K159" s="66">
        <v>18</v>
      </c>
      <c r="L159" s="63">
        <v>105.27777777777777</v>
      </c>
      <c r="M159" s="63">
        <v>3.3543209876543205</v>
      </c>
    </row>
    <row r="160" spans="1:13" x14ac:dyDescent="0.2">
      <c r="A160" s="27"/>
      <c r="B160" s="27"/>
      <c r="C160" s="34" t="s">
        <v>186</v>
      </c>
      <c r="D160" s="34" t="s">
        <v>159</v>
      </c>
      <c r="E160" s="62">
        <v>6</v>
      </c>
      <c r="F160" s="63">
        <v>110</v>
      </c>
      <c r="G160" s="63">
        <v>3.3134259259259262</v>
      </c>
      <c r="H160" s="64">
        <v>3</v>
      </c>
      <c r="I160" s="63">
        <v>108</v>
      </c>
      <c r="J160" s="65">
        <v>3.82037037037037</v>
      </c>
      <c r="K160" s="66">
        <v>9</v>
      </c>
      <c r="L160" s="63">
        <v>109.33333333333333</v>
      </c>
      <c r="M160" s="63">
        <v>3.4824074074074076</v>
      </c>
    </row>
    <row r="161" spans="1:13" x14ac:dyDescent="0.2">
      <c r="A161" s="27"/>
      <c r="B161" s="27"/>
      <c r="C161" s="27" t="s">
        <v>187</v>
      </c>
      <c r="D161" s="27" t="s">
        <v>159</v>
      </c>
      <c r="E161" s="62">
        <v>14</v>
      </c>
      <c r="F161" s="63">
        <v>106.21428571428571</v>
      </c>
      <c r="G161" s="63">
        <v>3.7021825396825387</v>
      </c>
      <c r="H161" s="64">
        <v>6</v>
      </c>
      <c r="I161" s="63">
        <v>102.33333333333333</v>
      </c>
      <c r="J161" s="65">
        <v>3.5712962962962962</v>
      </c>
      <c r="K161" s="66">
        <v>20</v>
      </c>
      <c r="L161" s="63">
        <v>105.05</v>
      </c>
      <c r="M161" s="63">
        <v>3.6629166666666668</v>
      </c>
    </row>
    <row r="162" spans="1:13" x14ac:dyDescent="0.2">
      <c r="A162" s="27"/>
      <c r="B162" s="27"/>
      <c r="C162" s="34" t="s">
        <v>188</v>
      </c>
      <c r="D162" s="34" t="s">
        <v>159</v>
      </c>
      <c r="E162" s="62">
        <v>8</v>
      </c>
      <c r="F162" s="63">
        <v>106.625</v>
      </c>
      <c r="G162" s="63">
        <v>3.1750000000000003</v>
      </c>
      <c r="H162" s="64">
        <v>5</v>
      </c>
      <c r="I162" s="63">
        <v>103.4</v>
      </c>
      <c r="J162" s="65">
        <v>3.5344444444444449</v>
      </c>
      <c r="K162" s="66">
        <v>13</v>
      </c>
      <c r="L162" s="63">
        <v>105.38461538461539</v>
      </c>
      <c r="M162" s="63">
        <v>3.3132478632478626</v>
      </c>
    </row>
    <row r="163" spans="1:13" x14ac:dyDescent="0.2">
      <c r="A163" s="27"/>
      <c r="B163" s="27"/>
      <c r="C163" s="27" t="s">
        <v>189</v>
      </c>
      <c r="D163" s="27" t="s">
        <v>157</v>
      </c>
      <c r="E163" s="62">
        <v>3</v>
      </c>
      <c r="F163" s="63">
        <v>101.66666666666667</v>
      </c>
      <c r="G163" s="63">
        <v>3.1416666666666671</v>
      </c>
      <c r="H163" s="64">
        <v>6</v>
      </c>
      <c r="I163" s="63">
        <v>99.666666666666671</v>
      </c>
      <c r="J163" s="65">
        <v>3.1416666666666671</v>
      </c>
      <c r="K163" s="66">
        <v>9</v>
      </c>
      <c r="L163" s="63">
        <v>100.33333333333333</v>
      </c>
      <c r="M163" s="63">
        <v>3.1416666666666666</v>
      </c>
    </row>
    <row r="164" spans="1:13" x14ac:dyDescent="0.2">
      <c r="A164" s="27"/>
      <c r="B164" s="27"/>
      <c r="C164" s="34" t="s">
        <v>190</v>
      </c>
      <c r="D164" s="34" t="s">
        <v>157</v>
      </c>
      <c r="E164" s="62">
        <v>11</v>
      </c>
      <c r="F164" s="63">
        <v>107.54545454545455</v>
      </c>
      <c r="G164" s="63">
        <v>3.3133838383838383</v>
      </c>
      <c r="H164" s="64">
        <v>7</v>
      </c>
      <c r="I164" s="63">
        <v>105.57142857142857</v>
      </c>
      <c r="J164" s="65">
        <v>3.3468253968253969</v>
      </c>
      <c r="K164" s="66">
        <v>18</v>
      </c>
      <c r="L164" s="63">
        <v>106.77777777777777</v>
      </c>
      <c r="M164" s="63">
        <v>3.3263888888888884</v>
      </c>
    </row>
    <row r="165" spans="1:13" x14ac:dyDescent="0.2">
      <c r="A165" s="27"/>
      <c r="B165" s="27"/>
      <c r="C165" s="27" t="s">
        <v>191</v>
      </c>
      <c r="D165" s="27" t="s">
        <v>159</v>
      </c>
      <c r="E165" s="62">
        <v>19</v>
      </c>
      <c r="F165" s="63">
        <v>109.73684210526316</v>
      </c>
      <c r="G165" s="63">
        <v>3.1375730994152065</v>
      </c>
      <c r="H165" s="64">
        <v>6</v>
      </c>
      <c r="I165" s="63">
        <v>105.33333333333333</v>
      </c>
      <c r="J165" s="65">
        <v>3.1402777777777779</v>
      </c>
      <c r="K165" s="66">
        <v>25</v>
      </c>
      <c r="L165" s="63">
        <v>108.68</v>
      </c>
      <c r="M165" s="63">
        <v>3.138222222222224</v>
      </c>
    </row>
    <row r="166" spans="1:13" x14ac:dyDescent="0.2">
      <c r="A166" s="27"/>
      <c r="B166" s="27"/>
      <c r="C166" s="34" t="s">
        <v>192</v>
      </c>
      <c r="D166" s="34" t="s">
        <v>159</v>
      </c>
      <c r="E166" s="62">
        <v>10</v>
      </c>
      <c r="F166" s="63">
        <v>108.8</v>
      </c>
      <c r="G166" s="63">
        <v>3.280555555555555</v>
      </c>
      <c r="H166" s="64">
        <v>1</v>
      </c>
      <c r="I166" s="63">
        <v>100</v>
      </c>
      <c r="J166" s="65">
        <v>3.0777777777777775</v>
      </c>
      <c r="K166" s="66">
        <v>11</v>
      </c>
      <c r="L166" s="63">
        <v>108</v>
      </c>
      <c r="M166" s="63">
        <v>3.2621212121212113</v>
      </c>
    </row>
    <row r="167" spans="1:13" x14ac:dyDescent="0.2">
      <c r="A167" s="27"/>
      <c r="B167" s="27"/>
      <c r="C167" s="27" t="s">
        <v>193</v>
      </c>
      <c r="D167" s="27" t="s">
        <v>159</v>
      </c>
      <c r="E167" s="62">
        <v>6</v>
      </c>
      <c r="F167" s="63">
        <v>109</v>
      </c>
      <c r="G167" s="63">
        <v>3.3300925925925924</v>
      </c>
      <c r="H167" s="64">
        <v>9</v>
      </c>
      <c r="I167" s="63">
        <v>101.22222222222223</v>
      </c>
      <c r="J167" s="65">
        <v>3.5385802469135808</v>
      </c>
      <c r="K167" s="66">
        <v>15</v>
      </c>
      <c r="L167" s="63">
        <v>104.33333333333333</v>
      </c>
      <c r="M167" s="63">
        <v>3.4551851851851851</v>
      </c>
    </row>
    <row r="168" spans="1:13" x14ac:dyDescent="0.2">
      <c r="A168" s="27"/>
      <c r="B168" s="27"/>
      <c r="C168" s="34" t="s">
        <v>194</v>
      </c>
      <c r="D168" s="34" t="s">
        <v>159</v>
      </c>
      <c r="E168" s="62">
        <v>3</v>
      </c>
      <c r="F168" s="63">
        <v>105.33333333333333</v>
      </c>
      <c r="G168" s="63">
        <v>3.1416666666666671</v>
      </c>
      <c r="H168" s="64">
        <v>8</v>
      </c>
      <c r="I168" s="63">
        <v>99</v>
      </c>
      <c r="J168" s="65">
        <v>3.869444444444444</v>
      </c>
      <c r="K168" s="66">
        <v>11</v>
      </c>
      <c r="L168" s="63">
        <v>100.72727272727273</v>
      </c>
      <c r="M168" s="63">
        <v>3.6709595959595958</v>
      </c>
    </row>
    <row r="169" spans="1:13" x14ac:dyDescent="0.2">
      <c r="A169" s="27"/>
      <c r="B169" s="27"/>
      <c r="C169" s="27" t="s">
        <v>195</v>
      </c>
      <c r="D169" s="27" t="s">
        <v>159</v>
      </c>
      <c r="E169" s="62">
        <v>5</v>
      </c>
      <c r="F169" s="63">
        <v>104</v>
      </c>
      <c r="G169" s="63">
        <v>3.3477777777777775</v>
      </c>
      <c r="H169" s="64">
        <v>9</v>
      </c>
      <c r="I169" s="63">
        <v>98.333333333333329</v>
      </c>
      <c r="J169" s="65">
        <v>3.9336419753086429</v>
      </c>
      <c r="K169" s="66">
        <v>14</v>
      </c>
      <c r="L169" s="63">
        <v>100.35714285714286</v>
      </c>
      <c r="M169" s="63">
        <v>3.7244047619047622</v>
      </c>
    </row>
    <row r="170" spans="1:13" x14ac:dyDescent="0.2">
      <c r="A170" s="27"/>
      <c r="B170" s="27"/>
      <c r="C170" s="40" t="s">
        <v>196</v>
      </c>
      <c r="D170" s="40" t="s">
        <v>159</v>
      </c>
      <c r="E170" s="72">
        <v>4</v>
      </c>
      <c r="F170" s="73">
        <v>109.5</v>
      </c>
      <c r="G170" s="73">
        <v>3.1472222222222221</v>
      </c>
      <c r="H170" s="74">
        <v>10</v>
      </c>
      <c r="I170" s="73">
        <v>99.9</v>
      </c>
      <c r="J170" s="75">
        <v>3.4513888888888884</v>
      </c>
      <c r="K170" s="76">
        <v>14</v>
      </c>
      <c r="L170" s="73">
        <v>102.64285714285714</v>
      </c>
      <c r="M170" s="73">
        <v>3.3644841269841277</v>
      </c>
    </row>
    <row r="171" spans="1:13" x14ac:dyDescent="0.2">
      <c r="A171" s="27"/>
      <c r="B171" s="47"/>
      <c r="C171" s="237" t="s">
        <v>197</v>
      </c>
      <c r="D171" s="237" t="s">
        <v>161</v>
      </c>
      <c r="E171" s="238">
        <v>13</v>
      </c>
      <c r="F171" s="239">
        <v>107.92307692307692</v>
      </c>
      <c r="G171" s="239">
        <v>3.2594017094017098</v>
      </c>
      <c r="H171" s="240"/>
      <c r="I171" s="239"/>
      <c r="J171" s="241"/>
      <c r="K171" s="242">
        <v>13</v>
      </c>
      <c r="L171" s="239">
        <v>107.92307692307692</v>
      </c>
      <c r="M171" s="239">
        <v>3.2594017094017098</v>
      </c>
    </row>
    <row r="172" spans="1:13" x14ac:dyDescent="0.2">
      <c r="A172" s="27"/>
      <c r="B172" s="47"/>
      <c r="C172" s="47" t="s">
        <v>198</v>
      </c>
      <c r="D172" s="47" t="s">
        <v>161</v>
      </c>
      <c r="E172" s="41">
        <v>13</v>
      </c>
      <c r="F172" s="43">
        <v>103.92307692307692</v>
      </c>
      <c r="G172" s="43">
        <v>3.333760683760683</v>
      </c>
      <c r="H172" s="42"/>
      <c r="I172" s="43"/>
      <c r="J172" s="44"/>
      <c r="K172" s="125">
        <v>13</v>
      </c>
      <c r="L172" s="43">
        <v>103.92307692307692</v>
      </c>
      <c r="M172" s="43">
        <v>3.333760683760683</v>
      </c>
    </row>
    <row r="173" spans="1:13" x14ac:dyDescent="0.2">
      <c r="A173" s="27"/>
      <c r="B173" s="46" t="s">
        <v>41</v>
      </c>
      <c r="C173" s="137" t="s">
        <v>199</v>
      </c>
      <c r="D173" s="137" t="s">
        <v>43</v>
      </c>
      <c r="E173" s="243">
        <v>40</v>
      </c>
      <c r="F173" s="244">
        <v>108.05</v>
      </c>
      <c r="G173" s="244">
        <v>2.2881944444444424</v>
      </c>
      <c r="H173" s="245">
        <v>10</v>
      </c>
      <c r="I173" s="244">
        <v>105.7</v>
      </c>
      <c r="J173" s="246">
        <v>2.4327777777777779</v>
      </c>
      <c r="K173" s="247">
        <v>50</v>
      </c>
      <c r="L173" s="244">
        <v>107.58</v>
      </c>
      <c r="M173" s="244">
        <v>2.3171111111111089</v>
      </c>
    </row>
    <row r="174" spans="1:13" x14ac:dyDescent="0.2">
      <c r="A174" s="27"/>
      <c r="B174" s="47"/>
      <c r="C174" s="47" t="s">
        <v>200</v>
      </c>
      <c r="D174" s="47" t="s">
        <v>43</v>
      </c>
      <c r="E174" s="62">
        <v>27</v>
      </c>
      <c r="F174" s="63">
        <v>106.62962962962963</v>
      </c>
      <c r="G174" s="63">
        <v>2.375205761316872</v>
      </c>
      <c r="H174" s="64">
        <v>10</v>
      </c>
      <c r="I174" s="63">
        <v>109.5</v>
      </c>
      <c r="J174" s="65">
        <v>2.1297222222222221</v>
      </c>
      <c r="K174" s="66">
        <v>37</v>
      </c>
      <c r="L174" s="63">
        <v>107.4054054054054</v>
      </c>
      <c r="M174" s="63">
        <v>2.3088588588588586</v>
      </c>
    </row>
    <row r="175" spans="1:13" x14ac:dyDescent="0.2">
      <c r="A175" s="27"/>
      <c r="B175" s="47"/>
      <c r="C175" s="34" t="s">
        <v>201</v>
      </c>
      <c r="D175" s="34" t="s">
        <v>202</v>
      </c>
      <c r="E175" s="62">
        <v>13</v>
      </c>
      <c r="F175" s="63">
        <v>109.46153846153847</v>
      </c>
      <c r="G175" s="63">
        <v>2.2564102564102564</v>
      </c>
      <c r="H175" s="64">
        <v>9</v>
      </c>
      <c r="I175" s="63">
        <v>109.22222222222223</v>
      </c>
      <c r="J175" s="65">
        <v>2.2864197530864199</v>
      </c>
      <c r="K175" s="66">
        <v>22</v>
      </c>
      <c r="L175" s="63">
        <v>109.36363636363636</v>
      </c>
      <c r="M175" s="63">
        <v>2.2686868686868698</v>
      </c>
    </row>
    <row r="176" spans="1:13" x14ac:dyDescent="0.2">
      <c r="A176" s="27"/>
      <c r="B176" s="47"/>
      <c r="C176" s="47" t="s">
        <v>203</v>
      </c>
      <c r="D176" s="47" t="s">
        <v>204</v>
      </c>
      <c r="E176" s="62">
        <v>19</v>
      </c>
      <c r="F176" s="63">
        <v>109.73684210526316</v>
      </c>
      <c r="G176" s="63">
        <v>2.0713450292397666</v>
      </c>
      <c r="H176" s="64">
        <v>7</v>
      </c>
      <c r="I176" s="63">
        <v>109.71428571428571</v>
      </c>
      <c r="J176" s="65">
        <v>2.0317460317460316</v>
      </c>
      <c r="K176" s="66">
        <v>26</v>
      </c>
      <c r="L176" s="63">
        <v>109.73076923076923</v>
      </c>
      <c r="M176" s="63">
        <v>2.0606837606837618</v>
      </c>
    </row>
    <row r="177" spans="1:13" x14ac:dyDescent="0.2">
      <c r="A177" s="27"/>
      <c r="B177" s="47"/>
      <c r="C177" s="40" t="s">
        <v>205</v>
      </c>
      <c r="D177" s="40" t="s">
        <v>206</v>
      </c>
      <c r="E177" s="41">
        <v>32</v>
      </c>
      <c r="F177" s="43">
        <v>104.4375</v>
      </c>
      <c r="G177" s="43">
        <v>2.1291666666666664</v>
      </c>
      <c r="H177" s="42">
        <v>27</v>
      </c>
      <c r="I177" s="43">
        <v>102.4074074074074</v>
      </c>
      <c r="J177" s="44">
        <v>2.1709876543209878</v>
      </c>
      <c r="K177" s="125">
        <v>59</v>
      </c>
      <c r="L177" s="43">
        <v>103.50847457627118</v>
      </c>
      <c r="M177" s="43">
        <v>2.1483050847457612</v>
      </c>
    </row>
    <row r="178" spans="1:13" x14ac:dyDescent="0.2">
      <c r="A178" s="27"/>
      <c r="B178" s="47"/>
      <c r="C178" s="34" t="s">
        <v>207</v>
      </c>
      <c r="D178" s="34" t="s">
        <v>208</v>
      </c>
      <c r="E178" s="132">
        <v>26</v>
      </c>
      <c r="F178" s="133">
        <v>106.07692307692308</v>
      </c>
      <c r="G178" s="133">
        <v>2.3832264957264955</v>
      </c>
      <c r="H178" s="134">
        <v>7</v>
      </c>
      <c r="I178" s="133">
        <v>104.85714285714286</v>
      </c>
      <c r="J178" s="135">
        <v>2.5111111111111115</v>
      </c>
      <c r="K178" s="136">
        <v>33</v>
      </c>
      <c r="L178" s="133">
        <v>105.81818181818181</v>
      </c>
      <c r="M178" s="133">
        <v>2.4103535353535359</v>
      </c>
    </row>
    <row r="179" spans="1:13" x14ac:dyDescent="0.2">
      <c r="A179" s="27"/>
      <c r="B179" s="98"/>
      <c r="C179" s="99" t="s">
        <v>209</v>
      </c>
      <c r="D179" s="99" t="s">
        <v>210</v>
      </c>
      <c r="E179" s="227">
        <v>21</v>
      </c>
      <c r="F179" s="228">
        <v>109.42857142857143</v>
      </c>
      <c r="G179" s="228">
        <v>2.0638888888888891</v>
      </c>
      <c r="H179" s="229">
        <v>5</v>
      </c>
      <c r="I179" s="228">
        <v>108.8</v>
      </c>
      <c r="J179" s="230">
        <v>2.5172222222222218</v>
      </c>
      <c r="K179" s="231">
        <v>26</v>
      </c>
      <c r="L179" s="228">
        <v>109.30769230769231</v>
      </c>
      <c r="M179" s="228">
        <v>2.1510683760683764</v>
      </c>
    </row>
    <row r="180" spans="1:13" x14ac:dyDescent="0.2">
      <c r="A180" s="27"/>
      <c r="B180" s="46" t="s">
        <v>57</v>
      </c>
      <c r="C180" s="46" t="s">
        <v>211</v>
      </c>
      <c r="D180" s="46" t="s">
        <v>213</v>
      </c>
      <c r="E180" s="221">
        <v>48</v>
      </c>
      <c r="F180" s="222">
        <v>106.83333333333333</v>
      </c>
      <c r="G180" s="222">
        <v>5.6045138888888859</v>
      </c>
      <c r="H180" s="223">
        <v>25</v>
      </c>
      <c r="I180" s="222">
        <v>106.12</v>
      </c>
      <c r="J180" s="224">
        <v>5.8760000000000012</v>
      </c>
      <c r="K180" s="225">
        <v>73</v>
      </c>
      <c r="L180" s="222">
        <v>106.58904109589041</v>
      </c>
      <c r="M180" s="222">
        <v>5.6974885844748862</v>
      </c>
    </row>
    <row r="181" spans="1:13" x14ac:dyDescent="0.2">
      <c r="A181" s="27"/>
      <c r="B181" s="47"/>
      <c r="C181" s="40" t="s">
        <v>214</v>
      </c>
      <c r="D181" s="40" t="s">
        <v>212</v>
      </c>
      <c r="E181" s="72">
        <v>3</v>
      </c>
      <c r="F181" s="73">
        <v>95</v>
      </c>
      <c r="G181" s="73">
        <v>8.6546296296296301</v>
      </c>
      <c r="H181" s="74"/>
      <c r="I181" s="73"/>
      <c r="J181" s="75"/>
      <c r="K181" s="76">
        <v>3</v>
      </c>
      <c r="L181" s="73">
        <v>95</v>
      </c>
      <c r="M181" s="73">
        <v>8.6546296296296301</v>
      </c>
    </row>
    <row r="182" spans="1:13" x14ac:dyDescent="0.2">
      <c r="A182" s="27"/>
      <c r="B182" s="98"/>
      <c r="C182" s="99" t="s">
        <v>214</v>
      </c>
      <c r="D182" s="99" t="s">
        <v>213</v>
      </c>
      <c r="E182" s="227">
        <v>77</v>
      </c>
      <c r="F182" s="228">
        <v>99.350649350649348</v>
      </c>
      <c r="G182" s="228">
        <v>6.295165945165949</v>
      </c>
      <c r="H182" s="229">
        <v>22</v>
      </c>
      <c r="I182" s="228">
        <v>99.090909090909093</v>
      </c>
      <c r="J182" s="230">
        <v>6.7238636363636397</v>
      </c>
      <c r="K182" s="231">
        <v>99</v>
      </c>
      <c r="L182" s="228">
        <v>99.292929292929287</v>
      </c>
      <c r="M182" s="228">
        <v>6.3904320987654328</v>
      </c>
    </row>
    <row r="183" spans="1:13" x14ac:dyDescent="0.2">
      <c r="A183" s="27"/>
      <c r="B183" s="47" t="s">
        <v>215</v>
      </c>
      <c r="C183" s="248" t="s">
        <v>216</v>
      </c>
      <c r="D183" s="248" t="s">
        <v>217</v>
      </c>
      <c r="E183" s="249">
        <v>203</v>
      </c>
      <c r="F183" s="250">
        <v>108.88669950738917</v>
      </c>
      <c r="G183" s="250">
        <v>6.585467980295566</v>
      </c>
      <c r="H183" s="251">
        <v>145</v>
      </c>
      <c r="I183" s="250">
        <v>108.2</v>
      </c>
      <c r="J183" s="252">
        <v>6.9206513409961712</v>
      </c>
      <c r="K183" s="253">
        <v>348</v>
      </c>
      <c r="L183" s="250">
        <v>108.60057471264368</v>
      </c>
      <c r="M183" s="250">
        <v>6.7251277139208199</v>
      </c>
    </row>
    <row r="184" spans="1:13" x14ac:dyDescent="0.2">
      <c r="A184" s="27"/>
      <c r="B184" s="27"/>
      <c r="C184" s="27" t="s">
        <v>362</v>
      </c>
      <c r="D184" s="27" t="s">
        <v>217</v>
      </c>
      <c r="E184" s="41">
        <v>18</v>
      </c>
      <c r="F184" s="43">
        <v>109.88888888888889</v>
      </c>
      <c r="G184" s="43">
        <v>5.8512345679012334</v>
      </c>
      <c r="H184" s="42">
        <v>10</v>
      </c>
      <c r="I184" s="43">
        <v>108</v>
      </c>
      <c r="J184" s="44">
        <v>5.9233333333333329</v>
      </c>
      <c r="K184" s="125">
        <v>28</v>
      </c>
      <c r="L184" s="43">
        <v>109.21428571428571</v>
      </c>
      <c r="M184" s="43">
        <v>5.8769841269841265</v>
      </c>
    </row>
    <row r="185" spans="1:13" x14ac:dyDescent="0.2">
      <c r="A185" s="27"/>
      <c r="B185" s="27"/>
      <c r="C185" s="40" t="s">
        <v>218</v>
      </c>
      <c r="D185" s="40" t="s">
        <v>219</v>
      </c>
      <c r="E185" s="100">
        <v>16</v>
      </c>
      <c r="F185" s="101">
        <v>108.375</v>
      </c>
      <c r="G185" s="101">
        <v>6.6548611111111109</v>
      </c>
      <c r="H185" s="102">
        <v>6</v>
      </c>
      <c r="I185" s="101">
        <v>105.5</v>
      </c>
      <c r="J185" s="103">
        <v>6.2412037037037038</v>
      </c>
      <c r="K185" s="104">
        <v>22</v>
      </c>
      <c r="L185" s="101">
        <v>107.59090909090909</v>
      </c>
      <c r="M185" s="101">
        <v>6.5420454545454536</v>
      </c>
    </row>
    <row r="186" spans="1:13" ht="13.5" thickBot="1" x14ac:dyDescent="0.25">
      <c r="A186" s="27"/>
      <c r="B186" s="50" t="s">
        <v>95</v>
      </c>
      <c r="C186" s="50" t="s">
        <v>216</v>
      </c>
      <c r="D186" s="254"/>
      <c r="E186" s="41"/>
      <c r="F186" s="43"/>
      <c r="G186" s="43"/>
      <c r="H186" s="42">
        <v>1</v>
      </c>
      <c r="I186" s="43">
        <v>97</v>
      </c>
      <c r="J186" s="44">
        <v>35.980555555555554</v>
      </c>
      <c r="K186" s="125">
        <v>1</v>
      </c>
      <c r="L186" s="43">
        <v>97</v>
      </c>
      <c r="M186" s="43">
        <v>35.980555555555554</v>
      </c>
    </row>
    <row r="187" spans="1:13" ht="13.5" thickBot="1" x14ac:dyDescent="0.25">
      <c r="A187" s="56" t="s">
        <v>220</v>
      </c>
      <c r="B187" s="56"/>
      <c r="C187" s="56"/>
      <c r="D187" s="56"/>
      <c r="E187" s="91">
        <v>1408</v>
      </c>
      <c r="F187" s="58">
        <v>103.9609375</v>
      </c>
      <c r="G187" s="58">
        <v>4.0193615845959645</v>
      </c>
      <c r="H187" s="59">
        <v>628</v>
      </c>
      <c r="I187" s="58">
        <v>102.81528662420382</v>
      </c>
      <c r="J187" s="60">
        <v>4.4975406935597961</v>
      </c>
      <c r="K187" s="92">
        <v>2036</v>
      </c>
      <c r="L187" s="58">
        <v>103.60756385068763</v>
      </c>
      <c r="M187" s="58">
        <v>4.1668549443352978</v>
      </c>
    </row>
    <row r="188" spans="1:13" x14ac:dyDescent="0.2">
      <c r="A188" s="27" t="s">
        <v>12</v>
      </c>
      <c r="B188" s="27" t="s">
        <v>19</v>
      </c>
      <c r="C188" s="27" t="s">
        <v>221</v>
      </c>
      <c r="D188" s="27" t="s">
        <v>222</v>
      </c>
      <c r="E188" s="41">
        <v>72</v>
      </c>
      <c r="F188" s="29">
        <v>102.66666666666667</v>
      </c>
      <c r="G188" s="29">
        <v>3.1621527777777749</v>
      </c>
      <c r="H188" s="42">
        <v>13</v>
      </c>
      <c r="I188" s="43">
        <v>101.69230769230769</v>
      </c>
      <c r="J188" s="44">
        <v>3.1850427350427348</v>
      </c>
      <c r="K188" s="33">
        <v>85</v>
      </c>
      <c r="L188" s="29">
        <v>102.51764705882353</v>
      </c>
      <c r="M188" s="29">
        <v>3.1656535947712401</v>
      </c>
    </row>
    <row r="189" spans="1:13" x14ac:dyDescent="0.2">
      <c r="A189" s="27"/>
      <c r="B189" s="27"/>
      <c r="C189" s="34" t="s">
        <v>223</v>
      </c>
      <c r="D189" s="34" t="s">
        <v>222</v>
      </c>
      <c r="E189" s="62">
        <v>10</v>
      </c>
      <c r="F189" s="63">
        <v>85.8</v>
      </c>
      <c r="G189" s="63">
        <v>5.483888888888889</v>
      </c>
      <c r="H189" s="64">
        <v>1</v>
      </c>
      <c r="I189" s="63">
        <v>87</v>
      </c>
      <c r="J189" s="65">
        <v>4.8194444444444446</v>
      </c>
      <c r="K189" s="66">
        <v>11</v>
      </c>
      <c r="L189" s="63">
        <v>85.909090909090907</v>
      </c>
      <c r="M189" s="63">
        <v>5.4234848484848479</v>
      </c>
    </row>
    <row r="190" spans="1:13" x14ac:dyDescent="0.2">
      <c r="A190" s="27"/>
      <c r="B190" s="27"/>
      <c r="C190" s="27" t="s">
        <v>224</v>
      </c>
      <c r="D190" s="27" t="s">
        <v>222</v>
      </c>
      <c r="E190" s="62">
        <v>119</v>
      </c>
      <c r="F190" s="63">
        <v>103.25210084033614</v>
      </c>
      <c r="G190" s="63">
        <v>3.6760504201680706</v>
      </c>
      <c r="H190" s="64">
        <v>25</v>
      </c>
      <c r="I190" s="63">
        <v>101.72</v>
      </c>
      <c r="J190" s="65">
        <v>3.5448888888888903</v>
      </c>
      <c r="K190" s="66">
        <v>144</v>
      </c>
      <c r="L190" s="63">
        <v>102.98611111111111</v>
      </c>
      <c r="M190" s="63">
        <v>3.6532793209876564</v>
      </c>
    </row>
    <row r="191" spans="1:13" x14ac:dyDescent="0.2">
      <c r="A191" s="27"/>
      <c r="B191" s="27"/>
      <c r="C191" s="34" t="s">
        <v>225</v>
      </c>
      <c r="D191" s="34" t="s">
        <v>222</v>
      </c>
      <c r="E191" s="62">
        <v>125</v>
      </c>
      <c r="F191" s="63">
        <v>104.19199999999999</v>
      </c>
      <c r="G191" s="63">
        <v>3.1896222222222237</v>
      </c>
      <c r="H191" s="64">
        <v>53</v>
      </c>
      <c r="I191" s="63">
        <v>101.84905660377359</v>
      </c>
      <c r="J191" s="65">
        <v>3.6810796645702286</v>
      </c>
      <c r="K191" s="66">
        <v>178</v>
      </c>
      <c r="L191" s="63">
        <v>103.49438202247191</v>
      </c>
      <c r="M191" s="63">
        <v>3.3359550561797739</v>
      </c>
    </row>
    <row r="192" spans="1:13" x14ac:dyDescent="0.2">
      <c r="A192" s="27"/>
      <c r="B192" s="27"/>
      <c r="C192" s="34" t="s">
        <v>363</v>
      </c>
      <c r="D192" s="34" t="s">
        <v>222</v>
      </c>
      <c r="E192" s="62">
        <v>2</v>
      </c>
      <c r="F192" s="63">
        <v>94</v>
      </c>
      <c r="G192" s="63">
        <v>9.9527777777777775</v>
      </c>
      <c r="H192" s="64">
        <v>1</v>
      </c>
      <c r="I192" s="63">
        <v>96</v>
      </c>
      <c r="J192" s="65">
        <v>17.202777777777779</v>
      </c>
      <c r="K192" s="66">
        <v>3</v>
      </c>
      <c r="L192" s="63">
        <v>94.666666666666671</v>
      </c>
      <c r="M192" s="63">
        <v>12.369444444444445</v>
      </c>
    </row>
    <row r="193" spans="1:13" x14ac:dyDescent="0.2">
      <c r="A193" s="27"/>
      <c r="B193" s="27"/>
      <c r="C193" s="40" t="s">
        <v>226</v>
      </c>
      <c r="D193" s="40" t="s">
        <v>222</v>
      </c>
      <c r="E193" s="72">
        <v>238</v>
      </c>
      <c r="F193" s="73">
        <v>103.58403361344538</v>
      </c>
      <c r="G193" s="73">
        <v>3.279470121381884</v>
      </c>
      <c r="H193" s="74">
        <v>55</v>
      </c>
      <c r="I193" s="73">
        <v>99.309090909090912</v>
      </c>
      <c r="J193" s="75">
        <v>3.5340404040404021</v>
      </c>
      <c r="K193" s="76">
        <v>293</v>
      </c>
      <c r="L193" s="73">
        <v>102.7815699658703</v>
      </c>
      <c r="M193" s="73">
        <v>3.3272563519150546</v>
      </c>
    </row>
    <row r="194" spans="1:13" x14ac:dyDescent="0.2">
      <c r="A194" s="27"/>
      <c r="B194" s="47"/>
      <c r="C194" s="34" t="s">
        <v>227</v>
      </c>
      <c r="D194" s="34" t="s">
        <v>222</v>
      </c>
      <c r="E194" s="132">
        <v>149</v>
      </c>
      <c r="F194" s="133">
        <v>105.42281879194631</v>
      </c>
      <c r="G194" s="133">
        <v>3.440287099179721</v>
      </c>
      <c r="H194" s="134">
        <v>48</v>
      </c>
      <c r="I194" s="133">
        <v>104.04166666666667</v>
      </c>
      <c r="J194" s="135">
        <v>3.6072337962962941</v>
      </c>
      <c r="K194" s="136">
        <v>197</v>
      </c>
      <c r="L194" s="133">
        <v>105.08629441624366</v>
      </c>
      <c r="M194" s="133">
        <v>3.4809644670050761</v>
      </c>
    </row>
    <row r="195" spans="1:13" x14ac:dyDescent="0.2">
      <c r="A195" s="27"/>
      <c r="B195" s="47"/>
      <c r="C195" s="47" t="s">
        <v>228</v>
      </c>
      <c r="D195" s="47" t="s">
        <v>222</v>
      </c>
      <c r="E195" s="41">
        <v>30</v>
      </c>
      <c r="F195" s="43">
        <v>102.13333333333334</v>
      </c>
      <c r="G195" s="43">
        <v>3.1384259259259255</v>
      </c>
      <c r="H195" s="42">
        <v>6</v>
      </c>
      <c r="I195" s="43">
        <v>102.83333333333333</v>
      </c>
      <c r="J195" s="44">
        <v>2.9574074074074077</v>
      </c>
      <c r="K195" s="125">
        <v>36</v>
      </c>
      <c r="L195" s="43">
        <v>102.25</v>
      </c>
      <c r="M195" s="43">
        <v>3.1082561728395057</v>
      </c>
    </row>
    <row r="196" spans="1:13" x14ac:dyDescent="0.2">
      <c r="A196" s="27"/>
      <c r="B196" s="45" t="s">
        <v>39</v>
      </c>
      <c r="C196" s="45" t="s">
        <v>227</v>
      </c>
      <c r="D196" s="45" t="s">
        <v>229</v>
      </c>
      <c r="E196" s="120">
        <v>1</v>
      </c>
      <c r="F196" s="121">
        <v>107</v>
      </c>
      <c r="G196" s="121">
        <v>29.858333333333334</v>
      </c>
      <c r="H196" s="122"/>
      <c r="I196" s="121"/>
      <c r="J196" s="123"/>
      <c r="K196" s="124">
        <v>1</v>
      </c>
      <c r="L196" s="121">
        <v>107</v>
      </c>
      <c r="M196" s="121">
        <v>29.858333333333334</v>
      </c>
    </row>
    <row r="197" spans="1:13" x14ac:dyDescent="0.2">
      <c r="A197" s="27"/>
      <c r="B197" s="98" t="s">
        <v>41</v>
      </c>
      <c r="C197" s="98" t="s">
        <v>230</v>
      </c>
      <c r="D197" s="98" t="s">
        <v>231</v>
      </c>
      <c r="E197" s="127">
        <v>39</v>
      </c>
      <c r="F197" s="128">
        <v>106.1025641025641</v>
      </c>
      <c r="G197" s="128">
        <v>2.4777065527065529</v>
      </c>
      <c r="H197" s="129">
        <v>4</v>
      </c>
      <c r="I197" s="128">
        <v>108.5</v>
      </c>
      <c r="J197" s="130">
        <v>2.5152777777777775</v>
      </c>
      <c r="K197" s="131">
        <v>43</v>
      </c>
      <c r="L197" s="128">
        <v>106.32558139534883</v>
      </c>
      <c r="M197" s="128">
        <v>2.4812015503875973</v>
      </c>
    </row>
    <row r="198" spans="1:13" x14ac:dyDescent="0.2">
      <c r="A198" s="27"/>
      <c r="B198" s="47"/>
      <c r="C198" s="113" t="s">
        <v>232</v>
      </c>
      <c r="D198" s="113" t="s">
        <v>231</v>
      </c>
      <c r="E198" s="67">
        <v>35</v>
      </c>
      <c r="F198" s="68">
        <v>104.34285714285714</v>
      </c>
      <c r="G198" s="68">
        <v>2.4421428571428572</v>
      </c>
      <c r="H198" s="69">
        <v>5</v>
      </c>
      <c r="I198" s="68">
        <v>108.6</v>
      </c>
      <c r="J198" s="70">
        <v>2.0966666666666667</v>
      </c>
      <c r="K198" s="71">
        <v>40</v>
      </c>
      <c r="L198" s="68">
        <v>104.875</v>
      </c>
      <c r="M198" s="68">
        <v>2.3989583333333333</v>
      </c>
    </row>
    <row r="199" spans="1:13" x14ac:dyDescent="0.2">
      <c r="A199" s="27"/>
      <c r="B199" s="47"/>
      <c r="C199" s="47" t="s">
        <v>233</v>
      </c>
      <c r="D199" s="47" t="s">
        <v>231</v>
      </c>
      <c r="E199" s="62">
        <v>104</v>
      </c>
      <c r="F199" s="63">
        <v>107.41346153846153</v>
      </c>
      <c r="G199" s="63">
        <v>2.6415598290598297</v>
      </c>
      <c r="H199" s="64">
        <v>26</v>
      </c>
      <c r="I199" s="63">
        <v>108.5</v>
      </c>
      <c r="J199" s="65">
        <v>2.5816239316239313</v>
      </c>
      <c r="K199" s="66">
        <v>130</v>
      </c>
      <c r="L199" s="63">
        <v>107.63076923076923</v>
      </c>
      <c r="M199" s="63">
        <v>2.6295726495726495</v>
      </c>
    </row>
    <row r="200" spans="1:13" x14ac:dyDescent="0.2">
      <c r="A200" s="27"/>
      <c r="B200" s="47"/>
      <c r="C200" s="34" t="s">
        <v>234</v>
      </c>
      <c r="D200" s="34" t="s">
        <v>231</v>
      </c>
      <c r="E200" s="62">
        <v>104</v>
      </c>
      <c r="F200" s="63">
        <v>108.19230769230769</v>
      </c>
      <c r="G200" s="63">
        <v>2.297809829059831</v>
      </c>
      <c r="H200" s="64">
        <v>16</v>
      </c>
      <c r="I200" s="63">
        <v>105.875</v>
      </c>
      <c r="J200" s="65">
        <v>2.6024305555555558</v>
      </c>
      <c r="K200" s="66">
        <v>120</v>
      </c>
      <c r="L200" s="63">
        <v>107.88333333333334</v>
      </c>
      <c r="M200" s="63">
        <v>2.338425925925927</v>
      </c>
    </row>
    <row r="201" spans="1:13" x14ac:dyDescent="0.2">
      <c r="A201" s="27"/>
      <c r="B201" s="47"/>
      <c r="C201" s="47" t="s">
        <v>235</v>
      </c>
      <c r="D201" s="47" t="s">
        <v>231</v>
      </c>
      <c r="E201" s="62">
        <v>155</v>
      </c>
      <c r="F201" s="63">
        <v>107.96774193548387</v>
      </c>
      <c r="G201" s="63">
        <v>2.361039426523297</v>
      </c>
      <c r="H201" s="64">
        <v>16</v>
      </c>
      <c r="I201" s="63">
        <v>107.375</v>
      </c>
      <c r="J201" s="65">
        <v>2.3095486111111114</v>
      </c>
      <c r="K201" s="66">
        <v>171</v>
      </c>
      <c r="L201" s="63">
        <v>107.91228070175438</v>
      </c>
      <c r="M201" s="63">
        <v>2.3562215724496425</v>
      </c>
    </row>
    <row r="202" spans="1:13" x14ac:dyDescent="0.2">
      <c r="A202" s="27"/>
      <c r="B202" s="47"/>
      <c r="C202" s="34" t="s">
        <v>236</v>
      </c>
      <c r="D202" s="34" t="s">
        <v>231</v>
      </c>
      <c r="E202" s="62">
        <v>139</v>
      </c>
      <c r="F202" s="63">
        <v>107.74820143884892</v>
      </c>
      <c r="G202" s="63">
        <v>2.5558353317346154</v>
      </c>
      <c r="H202" s="64">
        <v>45</v>
      </c>
      <c r="I202" s="63">
        <v>107.02222222222223</v>
      </c>
      <c r="J202" s="65">
        <v>3.0249382716049378</v>
      </c>
      <c r="K202" s="66">
        <v>184</v>
      </c>
      <c r="L202" s="63">
        <v>107.57065217391305</v>
      </c>
      <c r="M202" s="63">
        <v>2.6705615942029008</v>
      </c>
    </row>
    <row r="203" spans="1:13" x14ac:dyDescent="0.2">
      <c r="A203" s="27"/>
      <c r="B203" s="47"/>
      <c r="C203" s="34" t="s">
        <v>237</v>
      </c>
      <c r="D203" s="34" t="s">
        <v>231</v>
      </c>
      <c r="E203" s="62">
        <v>52</v>
      </c>
      <c r="F203" s="63">
        <v>103.5</v>
      </c>
      <c r="G203" s="63">
        <v>2.8846153846153859</v>
      </c>
      <c r="H203" s="64">
        <v>34</v>
      </c>
      <c r="I203" s="63">
        <v>104.64705882352941</v>
      </c>
      <c r="J203" s="65">
        <v>3.0424019607843147</v>
      </c>
      <c r="K203" s="66">
        <v>86</v>
      </c>
      <c r="L203" s="63">
        <v>103.95348837209302</v>
      </c>
      <c r="M203" s="63">
        <v>2.9469961240310099</v>
      </c>
    </row>
    <row r="204" spans="1:13" x14ac:dyDescent="0.2">
      <c r="A204" s="27"/>
      <c r="B204" s="47"/>
      <c r="C204" s="47" t="s">
        <v>238</v>
      </c>
      <c r="D204" s="47" t="s">
        <v>231</v>
      </c>
      <c r="E204" s="62">
        <v>103</v>
      </c>
      <c r="F204" s="63">
        <v>102.11650485436893</v>
      </c>
      <c r="G204" s="63">
        <v>2.6867583603020537</v>
      </c>
      <c r="H204" s="64">
        <v>18</v>
      </c>
      <c r="I204" s="63">
        <v>100.05555555555556</v>
      </c>
      <c r="J204" s="65">
        <v>2.4933641975308642</v>
      </c>
      <c r="K204" s="66">
        <v>121</v>
      </c>
      <c r="L204" s="63">
        <v>101.80991735537189</v>
      </c>
      <c r="M204" s="63">
        <v>2.6579889807162562</v>
      </c>
    </row>
    <row r="205" spans="1:13" x14ac:dyDescent="0.2">
      <c r="A205" s="27"/>
      <c r="B205" s="47"/>
      <c r="C205" s="34" t="s">
        <v>364</v>
      </c>
      <c r="D205" s="34" t="s">
        <v>231</v>
      </c>
      <c r="E205" s="62"/>
      <c r="F205" s="63"/>
      <c r="G205" s="63"/>
      <c r="H205" s="64">
        <v>1</v>
      </c>
      <c r="I205" s="63">
        <v>109</v>
      </c>
      <c r="J205" s="65">
        <v>9.9305555555555554</v>
      </c>
      <c r="K205" s="66">
        <v>1</v>
      </c>
      <c r="L205" s="63">
        <v>109</v>
      </c>
      <c r="M205" s="63">
        <v>9.9305555555555554</v>
      </c>
    </row>
    <row r="206" spans="1:13" x14ac:dyDescent="0.2">
      <c r="A206" s="27"/>
      <c r="B206" s="27"/>
      <c r="C206" s="34" t="s">
        <v>239</v>
      </c>
      <c r="D206" s="34" t="s">
        <v>231</v>
      </c>
      <c r="E206" s="62">
        <v>74</v>
      </c>
      <c r="F206" s="63">
        <v>104.47297297297297</v>
      </c>
      <c r="G206" s="63">
        <v>2.735360360360362</v>
      </c>
      <c r="H206" s="64">
        <v>18</v>
      </c>
      <c r="I206" s="63">
        <v>103.72222222222223</v>
      </c>
      <c r="J206" s="65">
        <v>2.9388888888888887</v>
      </c>
      <c r="K206" s="66">
        <v>92</v>
      </c>
      <c r="L206" s="63">
        <v>104.32608695652173</v>
      </c>
      <c r="M206" s="63">
        <v>2.7751811594202915</v>
      </c>
    </row>
    <row r="207" spans="1:13" x14ac:dyDescent="0.2">
      <c r="A207" s="27"/>
      <c r="B207" s="27"/>
      <c r="C207" s="40" t="s">
        <v>365</v>
      </c>
      <c r="D207" s="40" t="s">
        <v>231</v>
      </c>
      <c r="E207" s="72">
        <v>23</v>
      </c>
      <c r="F207" s="73">
        <v>107.78260869565217</v>
      </c>
      <c r="G207" s="73">
        <v>2.1192028985507245</v>
      </c>
      <c r="H207" s="74">
        <v>3</v>
      </c>
      <c r="I207" s="73">
        <v>105.33333333333333</v>
      </c>
      <c r="J207" s="75">
        <v>2.2027777777777779</v>
      </c>
      <c r="K207" s="76">
        <v>26</v>
      </c>
      <c r="L207" s="73">
        <v>107.5</v>
      </c>
      <c r="M207" s="73">
        <v>2.1288461538461534</v>
      </c>
    </row>
    <row r="208" spans="1:13" x14ac:dyDescent="0.2">
      <c r="A208" s="27"/>
      <c r="B208" s="27"/>
      <c r="C208" s="255" t="s">
        <v>240</v>
      </c>
      <c r="D208" s="256" t="s">
        <v>231</v>
      </c>
      <c r="E208" s="257">
        <v>66</v>
      </c>
      <c r="F208" s="258">
        <v>107.81818181818181</v>
      </c>
      <c r="G208" s="258">
        <v>2.4703703703703712</v>
      </c>
      <c r="H208" s="259">
        <v>16</v>
      </c>
      <c r="I208" s="258">
        <v>107.4375</v>
      </c>
      <c r="J208" s="260">
        <v>2.5753472222222227</v>
      </c>
      <c r="K208" s="261">
        <v>82</v>
      </c>
      <c r="L208" s="258">
        <v>107.7439024390244</v>
      </c>
      <c r="M208" s="258">
        <v>2.4908536585365866</v>
      </c>
    </row>
    <row r="209" spans="1:13" ht="13.5" thickBot="1" x14ac:dyDescent="0.25">
      <c r="A209" s="27"/>
      <c r="B209" s="112" t="s">
        <v>95</v>
      </c>
      <c r="C209" s="50" t="s">
        <v>241</v>
      </c>
      <c r="D209" s="254"/>
      <c r="E209" s="138">
        <v>1</v>
      </c>
      <c r="F209" s="139">
        <v>92</v>
      </c>
      <c r="G209" s="139">
        <v>33.65</v>
      </c>
      <c r="H209" s="140"/>
      <c r="I209" s="139"/>
      <c r="J209" s="141"/>
      <c r="K209" s="142">
        <v>1</v>
      </c>
      <c r="L209" s="139">
        <v>92</v>
      </c>
      <c r="M209" s="139">
        <v>33.65</v>
      </c>
    </row>
    <row r="210" spans="1:13" ht="13.5" thickBot="1" x14ac:dyDescent="0.25">
      <c r="A210" s="56" t="s">
        <v>242</v>
      </c>
      <c r="B210" s="56"/>
      <c r="C210" s="56"/>
      <c r="D210" s="56"/>
      <c r="E210" s="91">
        <v>1641</v>
      </c>
      <c r="F210" s="58">
        <v>105.13345521023766</v>
      </c>
      <c r="G210" s="58">
        <v>2.9538763626514366</v>
      </c>
      <c r="H210" s="59">
        <v>404</v>
      </c>
      <c r="I210" s="58">
        <v>103.75</v>
      </c>
      <c r="J210" s="60">
        <v>3.2023721122112248</v>
      </c>
      <c r="K210" s="92">
        <v>2045</v>
      </c>
      <c r="L210" s="58">
        <v>104.86014669926651</v>
      </c>
      <c r="M210" s="58">
        <v>3.0029679434936161</v>
      </c>
    </row>
    <row r="211" spans="1:13" x14ac:dyDescent="0.2">
      <c r="A211" s="27" t="s">
        <v>13</v>
      </c>
      <c r="B211" s="27" t="s">
        <v>19</v>
      </c>
      <c r="C211" s="27" t="s">
        <v>243</v>
      </c>
      <c r="D211" s="27" t="s">
        <v>244</v>
      </c>
      <c r="E211" s="41">
        <v>17</v>
      </c>
      <c r="F211" s="29">
        <v>96.647058823529406</v>
      </c>
      <c r="G211" s="29">
        <v>4.4094771241830051</v>
      </c>
      <c r="H211" s="42">
        <v>18</v>
      </c>
      <c r="I211" s="43">
        <v>98</v>
      </c>
      <c r="J211" s="44">
        <v>4.4854938271604921</v>
      </c>
      <c r="K211" s="33">
        <v>35</v>
      </c>
      <c r="L211" s="29">
        <v>97.342857142857142</v>
      </c>
      <c r="M211" s="29">
        <v>4.4485714285714284</v>
      </c>
    </row>
    <row r="212" spans="1:13" x14ac:dyDescent="0.2">
      <c r="A212" s="27"/>
      <c r="B212" s="27"/>
      <c r="C212" s="34" t="s">
        <v>245</v>
      </c>
      <c r="D212" s="34" t="s">
        <v>246</v>
      </c>
      <c r="E212" s="62">
        <v>71</v>
      </c>
      <c r="F212" s="63">
        <v>100.80281690140845</v>
      </c>
      <c r="G212" s="63">
        <v>3.4546948356807512</v>
      </c>
      <c r="H212" s="64">
        <v>45</v>
      </c>
      <c r="I212" s="63">
        <v>100.4</v>
      </c>
      <c r="J212" s="65">
        <v>3.8261728395061758</v>
      </c>
      <c r="K212" s="66">
        <v>116</v>
      </c>
      <c r="L212" s="63">
        <v>100.64655172413794</v>
      </c>
      <c r="M212" s="63">
        <v>3.5988026819923338</v>
      </c>
    </row>
    <row r="213" spans="1:13" x14ac:dyDescent="0.2">
      <c r="A213" s="27"/>
      <c r="B213" s="27"/>
      <c r="C213" s="34" t="s">
        <v>247</v>
      </c>
      <c r="D213" s="34" t="s">
        <v>246</v>
      </c>
      <c r="E213" s="62">
        <v>56</v>
      </c>
      <c r="F213" s="63">
        <v>100.91071428571429</v>
      </c>
      <c r="G213" s="63">
        <v>3.2628968253968291</v>
      </c>
      <c r="H213" s="64">
        <v>29</v>
      </c>
      <c r="I213" s="63">
        <v>98.965517241379317</v>
      </c>
      <c r="J213" s="65">
        <v>4.2359195402298875</v>
      </c>
      <c r="K213" s="66">
        <v>85</v>
      </c>
      <c r="L213" s="63">
        <v>100.24705882352941</v>
      </c>
      <c r="M213" s="63">
        <v>3.5948692810457525</v>
      </c>
    </row>
    <row r="214" spans="1:13" x14ac:dyDescent="0.2">
      <c r="A214" s="27"/>
      <c r="B214" s="27"/>
      <c r="C214" s="27" t="s">
        <v>366</v>
      </c>
      <c r="D214" s="27" t="s">
        <v>246</v>
      </c>
      <c r="E214" s="62">
        <v>36</v>
      </c>
      <c r="F214" s="63">
        <v>100.38888888888889</v>
      </c>
      <c r="G214" s="63">
        <v>2.9577160493827162</v>
      </c>
      <c r="H214" s="64">
        <v>5</v>
      </c>
      <c r="I214" s="63">
        <v>104</v>
      </c>
      <c r="J214" s="65">
        <v>3.0311111111111111</v>
      </c>
      <c r="K214" s="66">
        <v>41</v>
      </c>
      <c r="L214" s="63">
        <v>100.82926829268293</v>
      </c>
      <c r="M214" s="63">
        <v>2.9666666666666663</v>
      </c>
    </row>
    <row r="215" spans="1:13" x14ac:dyDescent="0.2">
      <c r="A215" s="27"/>
      <c r="B215" s="27"/>
      <c r="C215" s="34" t="s">
        <v>248</v>
      </c>
      <c r="D215" s="34" t="s">
        <v>249</v>
      </c>
      <c r="E215" s="62">
        <v>88</v>
      </c>
      <c r="F215" s="63">
        <v>100.89772727272727</v>
      </c>
      <c r="G215" s="63">
        <v>3.326452020202022</v>
      </c>
      <c r="H215" s="64">
        <v>41</v>
      </c>
      <c r="I215" s="63">
        <v>97.658536585365852</v>
      </c>
      <c r="J215" s="65">
        <v>3.2405149051490536</v>
      </c>
      <c r="K215" s="66">
        <v>129</v>
      </c>
      <c r="L215" s="63">
        <v>99.868217054263567</v>
      </c>
      <c r="M215" s="63">
        <v>3.2991386735572759</v>
      </c>
    </row>
    <row r="216" spans="1:13" x14ac:dyDescent="0.2">
      <c r="A216" s="27"/>
      <c r="B216" s="27"/>
      <c r="C216" s="27" t="s">
        <v>250</v>
      </c>
      <c r="D216" s="27" t="s">
        <v>251</v>
      </c>
      <c r="E216" s="62">
        <v>19</v>
      </c>
      <c r="F216" s="63">
        <v>98.21052631578948</v>
      </c>
      <c r="G216" s="63">
        <v>4.0021929824561413</v>
      </c>
      <c r="H216" s="64">
        <v>34</v>
      </c>
      <c r="I216" s="63">
        <v>97.294117647058826</v>
      </c>
      <c r="J216" s="65">
        <v>3.7357026143790861</v>
      </c>
      <c r="K216" s="66">
        <v>53</v>
      </c>
      <c r="L216" s="63">
        <v>97.622641509433961</v>
      </c>
      <c r="M216" s="63">
        <v>3.8312368972746338</v>
      </c>
    </row>
    <row r="217" spans="1:13" x14ac:dyDescent="0.2">
      <c r="A217" s="27"/>
      <c r="B217" s="27"/>
      <c r="C217" s="34" t="s">
        <v>252</v>
      </c>
      <c r="D217" s="34" t="s">
        <v>251</v>
      </c>
      <c r="E217" s="62">
        <v>18</v>
      </c>
      <c r="F217" s="63">
        <v>97.5</v>
      </c>
      <c r="G217" s="63">
        <v>3.4504629629629631</v>
      </c>
      <c r="H217" s="64">
        <v>30</v>
      </c>
      <c r="I217" s="63">
        <v>97.233333333333334</v>
      </c>
      <c r="J217" s="65">
        <v>4.6028703703703711</v>
      </c>
      <c r="K217" s="66">
        <v>48</v>
      </c>
      <c r="L217" s="63">
        <v>97.333333333333329</v>
      </c>
      <c r="M217" s="63">
        <v>4.1707175925925908</v>
      </c>
    </row>
    <row r="218" spans="1:13" x14ac:dyDescent="0.2">
      <c r="A218" s="27"/>
      <c r="B218" s="27"/>
      <c r="C218" s="27" t="s">
        <v>253</v>
      </c>
      <c r="D218" s="27" t="s">
        <v>244</v>
      </c>
      <c r="E218" s="62">
        <v>31</v>
      </c>
      <c r="F218" s="63">
        <v>97.806451612903231</v>
      </c>
      <c r="G218" s="63">
        <v>4.0123655913978498</v>
      </c>
      <c r="H218" s="64">
        <v>115</v>
      </c>
      <c r="I218" s="63">
        <v>100.41739130434783</v>
      </c>
      <c r="J218" s="65">
        <v>4.0534057971014494</v>
      </c>
      <c r="K218" s="66">
        <v>146</v>
      </c>
      <c r="L218" s="63">
        <v>99.863013698630141</v>
      </c>
      <c r="M218" s="63">
        <v>4.0446917808219176</v>
      </c>
    </row>
    <row r="219" spans="1:13" x14ac:dyDescent="0.2">
      <c r="A219" s="27"/>
      <c r="B219" s="27"/>
      <c r="C219" s="34" t="s">
        <v>254</v>
      </c>
      <c r="D219" s="34" t="s">
        <v>255</v>
      </c>
      <c r="E219" s="62">
        <v>18</v>
      </c>
      <c r="F219" s="63">
        <v>99.333333333333329</v>
      </c>
      <c r="G219" s="63">
        <v>4.2271604938271601</v>
      </c>
      <c r="H219" s="64">
        <v>118</v>
      </c>
      <c r="I219" s="63">
        <v>99.923728813559322</v>
      </c>
      <c r="J219" s="65">
        <v>4.0171139359698733</v>
      </c>
      <c r="K219" s="66">
        <v>136</v>
      </c>
      <c r="L219" s="63">
        <v>99.845588235294116</v>
      </c>
      <c r="M219" s="63">
        <v>4.0449142156862772</v>
      </c>
    </row>
    <row r="220" spans="1:13" x14ac:dyDescent="0.2">
      <c r="A220" s="27"/>
      <c r="B220" s="27"/>
      <c r="C220" s="27" t="s">
        <v>256</v>
      </c>
      <c r="D220" s="27" t="s">
        <v>257</v>
      </c>
      <c r="E220" s="62">
        <v>34</v>
      </c>
      <c r="F220" s="63">
        <v>97.17647058823529</v>
      </c>
      <c r="G220" s="63">
        <v>3.9525326797385625</v>
      </c>
      <c r="H220" s="64">
        <v>52</v>
      </c>
      <c r="I220" s="63">
        <v>97.865384615384613</v>
      </c>
      <c r="J220" s="65">
        <v>3.615972222222223</v>
      </c>
      <c r="K220" s="66">
        <v>86</v>
      </c>
      <c r="L220" s="63">
        <v>97.593023255813947</v>
      </c>
      <c r="M220" s="63">
        <v>3.7490310077519422</v>
      </c>
    </row>
    <row r="221" spans="1:13" x14ac:dyDescent="0.2">
      <c r="A221" s="27"/>
      <c r="B221" s="27"/>
      <c r="C221" s="34" t="s">
        <v>258</v>
      </c>
      <c r="D221" s="34" t="s">
        <v>244</v>
      </c>
      <c r="E221" s="62">
        <v>8</v>
      </c>
      <c r="F221" s="63">
        <v>93.25</v>
      </c>
      <c r="G221" s="63">
        <v>4.1854166666666659</v>
      </c>
      <c r="H221" s="64">
        <v>2</v>
      </c>
      <c r="I221" s="63">
        <v>110</v>
      </c>
      <c r="J221" s="65">
        <v>2.509722222222222</v>
      </c>
      <c r="K221" s="66">
        <v>10</v>
      </c>
      <c r="L221" s="63">
        <v>96.6</v>
      </c>
      <c r="M221" s="63">
        <v>3.8502777777777775</v>
      </c>
    </row>
    <row r="222" spans="1:13" x14ac:dyDescent="0.2">
      <c r="A222" s="27"/>
      <c r="B222" s="27"/>
      <c r="C222" s="27" t="s">
        <v>259</v>
      </c>
      <c r="D222" s="27" t="s">
        <v>251</v>
      </c>
      <c r="E222" s="62">
        <v>2</v>
      </c>
      <c r="F222" s="63">
        <v>101</v>
      </c>
      <c r="G222" s="63">
        <v>2.5986111111111114</v>
      </c>
      <c r="H222" s="64">
        <v>11</v>
      </c>
      <c r="I222" s="63">
        <v>97.63636363636364</v>
      </c>
      <c r="J222" s="65">
        <v>3.8522727272727271</v>
      </c>
      <c r="K222" s="66">
        <v>13</v>
      </c>
      <c r="L222" s="63">
        <v>98.15384615384616</v>
      </c>
      <c r="M222" s="63">
        <v>3.6594017094017093</v>
      </c>
    </row>
    <row r="223" spans="1:13" x14ac:dyDescent="0.2">
      <c r="A223" s="27"/>
      <c r="B223" s="27"/>
      <c r="C223" s="34" t="s">
        <v>260</v>
      </c>
      <c r="D223" s="34" t="s">
        <v>261</v>
      </c>
      <c r="E223" s="62">
        <v>24</v>
      </c>
      <c r="F223" s="63">
        <v>98.541666666666671</v>
      </c>
      <c r="G223" s="63">
        <v>3.5562499999999999</v>
      </c>
      <c r="H223" s="64">
        <v>28</v>
      </c>
      <c r="I223" s="63">
        <v>95.571428571428569</v>
      </c>
      <c r="J223" s="65">
        <v>3.6543650793650779</v>
      </c>
      <c r="K223" s="66">
        <v>52</v>
      </c>
      <c r="L223" s="63">
        <v>96.942307692307693</v>
      </c>
      <c r="M223" s="63">
        <v>3.6090811965811955</v>
      </c>
    </row>
    <row r="224" spans="1:13" x14ac:dyDescent="0.2">
      <c r="A224" s="27"/>
      <c r="B224" s="27"/>
      <c r="C224" s="27" t="s">
        <v>262</v>
      </c>
      <c r="D224" s="27" t="s">
        <v>263</v>
      </c>
      <c r="E224" s="62">
        <v>13</v>
      </c>
      <c r="F224" s="63">
        <v>94.92307692307692</v>
      </c>
      <c r="G224" s="63">
        <v>3.1737179487179494</v>
      </c>
      <c r="H224" s="64">
        <v>29</v>
      </c>
      <c r="I224" s="63">
        <v>99.41379310344827</v>
      </c>
      <c r="J224" s="65">
        <v>3.4058429118773939</v>
      </c>
      <c r="K224" s="66">
        <v>42</v>
      </c>
      <c r="L224" s="63">
        <v>98.023809523809518</v>
      </c>
      <c r="M224" s="63">
        <v>3.3339947089947075</v>
      </c>
    </row>
    <row r="225" spans="1:13" x14ac:dyDescent="0.2">
      <c r="A225" s="27"/>
      <c r="B225" s="27"/>
      <c r="C225" s="34" t="s">
        <v>264</v>
      </c>
      <c r="D225" s="34" t="s">
        <v>261</v>
      </c>
      <c r="E225" s="62">
        <v>17</v>
      </c>
      <c r="F225" s="63">
        <v>95.529411764705884</v>
      </c>
      <c r="G225" s="63">
        <v>4.5031045751633982</v>
      </c>
      <c r="H225" s="64">
        <v>15</v>
      </c>
      <c r="I225" s="63">
        <v>92.86666666666666</v>
      </c>
      <c r="J225" s="65">
        <v>4.4870370370370365</v>
      </c>
      <c r="K225" s="66">
        <v>32</v>
      </c>
      <c r="L225" s="63">
        <v>94.28125</v>
      </c>
      <c r="M225" s="63">
        <v>4.4955729166666663</v>
      </c>
    </row>
    <row r="226" spans="1:13" x14ac:dyDescent="0.2">
      <c r="A226" s="27"/>
      <c r="B226" s="27"/>
      <c r="C226" s="40" t="s">
        <v>367</v>
      </c>
      <c r="D226" s="40" t="s">
        <v>261</v>
      </c>
      <c r="E226" s="72">
        <v>13</v>
      </c>
      <c r="F226" s="73">
        <v>101.30769230769231</v>
      </c>
      <c r="G226" s="73">
        <v>3.093803418803418</v>
      </c>
      <c r="H226" s="74">
        <v>16</v>
      </c>
      <c r="I226" s="73">
        <v>100.875</v>
      </c>
      <c r="J226" s="75">
        <v>2.9272569444444434</v>
      </c>
      <c r="K226" s="76">
        <v>29</v>
      </c>
      <c r="L226" s="73">
        <v>101.06896551724138</v>
      </c>
      <c r="M226" s="73">
        <v>3.0019157088122612</v>
      </c>
    </row>
    <row r="227" spans="1:13" x14ac:dyDescent="0.2">
      <c r="A227" s="27"/>
      <c r="B227" s="47"/>
      <c r="C227" s="34" t="s">
        <v>265</v>
      </c>
      <c r="D227" s="34" t="s">
        <v>266</v>
      </c>
      <c r="E227" s="132">
        <v>21</v>
      </c>
      <c r="F227" s="133">
        <v>101.38095238095238</v>
      </c>
      <c r="G227" s="133">
        <v>3.731216931216931</v>
      </c>
      <c r="H227" s="134">
        <v>42</v>
      </c>
      <c r="I227" s="133">
        <v>99.80952380952381</v>
      </c>
      <c r="J227" s="135">
        <v>3.7892195767195753</v>
      </c>
      <c r="K227" s="136">
        <v>63</v>
      </c>
      <c r="L227" s="133">
        <v>100.33333333333333</v>
      </c>
      <c r="M227" s="133">
        <v>3.769885361552026</v>
      </c>
    </row>
    <row r="228" spans="1:13" x14ac:dyDescent="0.2">
      <c r="A228" s="27"/>
      <c r="B228" s="47"/>
      <c r="C228" s="113" t="s">
        <v>267</v>
      </c>
      <c r="D228" s="113" t="s">
        <v>266</v>
      </c>
      <c r="E228" s="41">
        <v>69</v>
      </c>
      <c r="F228" s="43">
        <v>95.85507246376811</v>
      </c>
      <c r="G228" s="43">
        <v>3.8667471819645738</v>
      </c>
      <c r="H228" s="42">
        <v>93</v>
      </c>
      <c r="I228" s="43">
        <v>96.258064516129039</v>
      </c>
      <c r="J228" s="44">
        <v>3.7501493428912762</v>
      </c>
      <c r="K228" s="125">
        <v>162</v>
      </c>
      <c r="L228" s="43">
        <v>96.086419753086417</v>
      </c>
      <c r="M228" s="43">
        <v>3.7998113854595363</v>
      </c>
    </row>
    <row r="229" spans="1:13" x14ac:dyDescent="0.2">
      <c r="A229" s="27"/>
      <c r="B229" s="27"/>
      <c r="C229" s="27" t="s">
        <v>368</v>
      </c>
      <c r="D229" s="27" t="s">
        <v>266</v>
      </c>
      <c r="E229" s="72"/>
      <c r="F229" s="73"/>
      <c r="G229" s="73"/>
      <c r="H229" s="74">
        <v>1</v>
      </c>
      <c r="I229" s="73">
        <v>75</v>
      </c>
      <c r="J229" s="75">
        <v>11.652777777777779</v>
      </c>
      <c r="K229" s="76">
        <v>1</v>
      </c>
      <c r="L229" s="73">
        <v>75</v>
      </c>
      <c r="M229" s="73">
        <v>11.652777777777779</v>
      </c>
    </row>
    <row r="230" spans="1:13" x14ac:dyDescent="0.2">
      <c r="A230" s="27"/>
      <c r="B230" s="77" t="s">
        <v>41</v>
      </c>
      <c r="C230" s="78" t="s">
        <v>268</v>
      </c>
      <c r="D230" s="78" t="s">
        <v>269</v>
      </c>
      <c r="E230" s="79">
        <v>31</v>
      </c>
      <c r="F230" s="80">
        <v>107.45161290322581</v>
      </c>
      <c r="G230" s="80">
        <v>2.5878136200716844</v>
      </c>
      <c r="H230" s="81">
        <v>39</v>
      </c>
      <c r="I230" s="80">
        <v>107.02564102564102</v>
      </c>
      <c r="J230" s="82">
        <v>2.8774216524216523</v>
      </c>
      <c r="K230" s="83">
        <v>70</v>
      </c>
      <c r="L230" s="80">
        <v>107.21428571428571</v>
      </c>
      <c r="M230" s="80">
        <v>2.7491666666666661</v>
      </c>
    </row>
    <row r="231" spans="1:13" x14ac:dyDescent="0.2">
      <c r="A231" s="27"/>
      <c r="B231" s="27"/>
      <c r="C231" s="27" t="s">
        <v>270</v>
      </c>
      <c r="D231" s="27" t="s">
        <v>271</v>
      </c>
      <c r="E231" s="62">
        <v>21</v>
      </c>
      <c r="F231" s="63">
        <v>107.76190476190476</v>
      </c>
      <c r="G231" s="63">
        <v>2.4402116402116394</v>
      </c>
      <c r="H231" s="64">
        <v>17</v>
      </c>
      <c r="I231" s="63">
        <v>108.11764705882354</v>
      </c>
      <c r="J231" s="65">
        <v>2.4797385620915033</v>
      </c>
      <c r="K231" s="66">
        <v>38</v>
      </c>
      <c r="L231" s="63">
        <v>107.92105263157895</v>
      </c>
      <c r="M231" s="63">
        <v>2.4578947368421034</v>
      </c>
    </row>
    <row r="232" spans="1:13" x14ac:dyDescent="0.2">
      <c r="A232" s="27"/>
      <c r="B232" s="27"/>
      <c r="C232" s="34" t="s">
        <v>272</v>
      </c>
      <c r="D232" s="34" t="s">
        <v>271</v>
      </c>
      <c r="E232" s="62">
        <v>40</v>
      </c>
      <c r="F232" s="63">
        <v>108.9</v>
      </c>
      <c r="G232" s="63">
        <v>2.4339583333333317</v>
      </c>
      <c r="H232" s="64">
        <v>3</v>
      </c>
      <c r="I232" s="63">
        <v>110</v>
      </c>
      <c r="J232" s="65">
        <v>2.15</v>
      </c>
      <c r="K232" s="66">
        <v>43</v>
      </c>
      <c r="L232" s="63">
        <v>108.97674418604652</v>
      </c>
      <c r="M232" s="63">
        <v>2.4141472868217035</v>
      </c>
    </row>
    <row r="233" spans="1:13" x14ac:dyDescent="0.2">
      <c r="A233" s="27"/>
      <c r="B233" s="27"/>
      <c r="C233" s="34" t="s">
        <v>273</v>
      </c>
      <c r="D233" s="34" t="s">
        <v>274</v>
      </c>
      <c r="E233" s="62">
        <v>37</v>
      </c>
      <c r="F233" s="63">
        <v>107.13513513513513</v>
      </c>
      <c r="G233" s="63">
        <v>2.7913663663663675</v>
      </c>
      <c r="H233" s="64">
        <v>19</v>
      </c>
      <c r="I233" s="63">
        <v>107.52631578947368</v>
      </c>
      <c r="J233" s="65">
        <v>2.6112573099415202</v>
      </c>
      <c r="K233" s="66">
        <v>56</v>
      </c>
      <c r="L233" s="63">
        <v>107.26785714285714</v>
      </c>
      <c r="M233" s="63">
        <v>2.7302579365079374</v>
      </c>
    </row>
    <row r="234" spans="1:13" x14ac:dyDescent="0.2">
      <c r="A234" s="27"/>
      <c r="B234" s="27"/>
      <c r="C234" s="27" t="s">
        <v>250</v>
      </c>
      <c r="D234" s="27" t="s">
        <v>275</v>
      </c>
      <c r="E234" s="62">
        <v>20</v>
      </c>
      <c r="F234" s="63">
        <v>108.85</v>
      </c>
      <c r="G234" s="63">
        <v>2.3774999999999986</v>
      </c>
      <c r="H234" s="64">
        <v>44</v>
      </c>
      <c r="I234" s="63">
        <v>108.54545454545455</v>
      </c>
      <c r="J234" s="65">
        <v>2.3742424242424227</v>
      </c>
      <c r="K234" s="66">
        <v>64</v>
      </c>
      <c r="L234" s="63">
        <v>108.640625</v>
      </c>
      <c r="M234" s="63">
        <v>2.375260416666666</v>
      </c>
    </row>
    <row r="235" spans="1:13" x14ac:dyDescent="0.2">
      <c r="A235" s="27"/>
      <c r="B235" s="27"/>
      <c r="C235" s="34" t="s">
        <v>252</v>
      </c>
      <c r="D235" s="34" t="s">
        <v>276</v>
      </c>
      <c r="E235" s="62">
        <v>10</v>
      </c>
      <c r="F235" s="63">
        <v>106.2</v>
      </c>
      <c r="G235" s="63">
        <v>2.3747222222222222</v>
      </c>
      <c r="H235" s="64">
        <v>19</v>
      </c>
      <c r="I235" s="63">
        <v>108.26315789473684</v>
      </c>
      <c r="J235" s="65">
        <v>2.4921052631578946</v>
      </c>
      <c r="K235" s="66">
        <v>29</v>
      </c>
      <c r="L235" s="63">
        <v>107.55172413793103</v>
      </c>
      <c r="M235" s="63">
        <v>2.4516283524904212</v>
      </c>
    </row>
    <row r="236" spans="1:13" x14ac:dyDescent="0.2">
      <c r="A236" s="27"/>
      <c r="B236" s="27"/>
      <c r="C236" s="27" t="s">
        <v>369</v>
      </c>
      <c r="D236" s="27" t="s">
        <v>370</v>
      </c>
      <c r="E236" s="62">
        <v>9</v>
      </c>
      <c r="F236" s="63">
        <v>102.88888888888889</v>
      </c>
      <c r="G236" s="63">
        <v>2.066358024691358</v>
      </c>
      <c r="H236" s="64">
        <v>8</v>
      </c>
      <c r="I236" s="63">
        <v>101.625</v>
      </c>
      <c r="J236" s="65">
        <v>2.1819444444444449</v>
      </c>
      <c r="K236" s="66">
        <v>17</v>
      </c>
      <c r="L236" s="63">
        <v>102.29411764705883</v>
      </c>
      <c r="M236" s="63">
        <v>2.1207516339869277</v>
      </c>
    </row>
    <row r="237" spans="1:13" x14ac:dyDescent="0.2">
      <c r="A237" s="27"/>
      <c r="B237" s="27"/>
      <c r="C237" s="34" t="s">
        <v>277</v>
      </c>
      <c r="D237" s="34" t="s">
        <v>278</v>
      </c>
      <c r="E237" s="62">
        <v>15</v>
      </c>
      <c r="F237" s="63">
        <v>100.66666666666667</v>
      </c>
      <c r="G237" s="63">
        <v>2.731481481481481</v>
      </c>
      <c r="H237" s="64">
        <v>33</v>
      </c>
      <c r="I237" s="63">
        <v>102.84848484848484</v>
      </c>
      <c r="J237" s="65">
        <v>2.6073232323232323</v>
      </c>
      <c r="K237" s="66">
        <v>48</v>
      </c>
      <c r="L237" s="63">
        <v>102.16666666666667</v>
      </c>
      <c r="M237" s="63">
        <v>2.6461226851851833</v>
      </c>
    </row>
    <row r="238" spans="1:13" x14ac:dyDescent="0.2">
      <c r="A238" s="27"/>
      <c r="B238" s="27"/>
      <c r="C238" s="27" t="s">
        <v>279</v>
      </c>
      <c r="D238" s="27" t="s">
        <v>280</v>
      </c>
      <c r="E238" s="62">
        <v>8</v>
      </c>
      <c r="F238" s="63">
        <v>101.25</v>
      </c>
      <c r="G238" s="63">
        <v>3.2086805555555555</v>
      </c>
      <c r="H238" s="64">
        <v>35</v>
      </c>
      <c r="I238" s="63">
        <v>105.22857142857143</v>
      </c>
      <c r="J238" s="65">
        <v>2.6407936507936509</v>
      </c>
      <c r="K238" s="66">
        <v>43</v>
      </c>
      <c r="L238" s="63">
        <v>104.48837209302326</v>
      </c>
      <c r="M238" s="63">
        <v>2.7464470284237716</v>
      </c>
    </row>
    <row r="239" spans="1:13" x14ac:dyDescent="0.2">
      <c r="A239" s="27"/>
      <c r="B239" s="27"/>
      <c r="C239" s="34" t="s">
        <v>281</v>
      </c>
      <c r="D239" s="34" t="s">
        <v>371</v>
      </c>
      <c r="E239" s="62">
        <v>23</v>
      </c>
      <c r="F239" s="63">
        <v>105.08695652173913</v>
      </c>
      <c r="G239" s="63">
        <v>1.93695652173913</v>
      </c>
      <c r="H239" s="64">
        <v>39</v>
      </c>
      <c r="I239" s="63">
        <v>104.8974358974359</v>
      </c>
      <c r="J239" s="65">
        <v>2.0202279202279194</v>
      </c>
      <c r="K239" s="66">
        <v>62</v>
      </c>
      <c r="L239" s="63">
        <v>104.96774193548387</v>
      </c>
      <c r="M239" s="63">
        <v>1.9893369175627231</v>
      </c>
    </row>
    <row r="240" spans="1:13" x14ac:dyDescent="0.2">
      <c r="A240" s="27"/>
      <c r="B240" s="27"/>
      <c r="C240" s="34" t="s">
        <v>281</v>
      </c>
      <c r="D240" s="34" t="s">
        <v>282</v>
      </c>
      <c r="E240" s="62">
        <v>28</v>
      </c>
      <c r="F240" s="63">
        <v>96.678571428571431</v>
      </c>
      <c r="G240" s="63">
        <v>3.131150793650793</v>
      </c>
      <c r="H240" s="64">
        <v>44</v>
      </c>
      <c r="I240" s="63">
        <v>100.45454545454545</v>
      </c>
      <c r="J240" s="65">
        <v>3.1580176767676749</v>
      </c>
      <c r="K240" s="66">
        <v>72</v>
      </c>
      <c r="L240" s="63">
        <v>98.986111111111114</v>
      </c>
      <c r="M240" s="63">
        <v>3.1475694444444464</v>
      </c>
    </row>
    <row r="241" spans="1:13" x14ac:dyDescent="0.2">
      <c r="A241" s="27"/>
      <c r="B241" s="27"/>
      <c r="C241" s="47" t="s">
        <v>283</v>
      </c>
      <c r="D241" s="47" t="s">
        <v>284</v>
      </c>
      <c r="E241" s="62">
        <v>23</v>
      </c>
      <c r="F241" s="63">
        <v>105.1304347826087</v>
      </c>
      <c r="G241" s="63">
        <v>2.5548309178743964</v>
      </c>
      <c r="H241" s="64">
        <v>13</v>
      </c>
      <c r="I241" s="63">
        <v>107.07692307692308</v>
      </c>
      <c r="J241" s="65">
        <v>2.5237179487179486</v>
      </c>
      <c r="K241" s="66">
        <v>36</v>
      </c>
      <c r="L241" s="63">
        <v>105.83333333333333</v>
      </c>
      <c r="M241" s="63">
        <v>2.5435956790123453</v>
      </c>
    </row>
    <row r="242" spans="1:13" x14ac:dyDescent="0.2">
      <c r="A242" s="27"/>
      <c r="B242" s="27"/>
      <c r="C242" s="34" t="s">
        <v>285</v>
      </c>
      <c r="D242" s="34" t="s">
        <v>286</v>
      </c>
      <c r="E242" s="62">
        <v>19</v>
      </c>
      <c r="F242" s="63">
        <v>106.42105263157895</v>
      </c>
      <c r="G242" s="63">
        <v>2.3197368421052627</v>
      </c>
      <c r="H242" s="64">
        <v>18</v>
      </c>
      <c r="I242" s="63">
        <v>107.33333333333333</v>
      </c>
      <c r="J242" s="65">
        <v>2.6418209876543206</v>
      </c>
      <c r="K242" s="66">
        <v>37</v>
      </c>
      <c r="L242" s="63">
        <v>106.86486486486487</v>
      </c>
      <c r="M242" s="63">
        <v>2.4764264264264253</v>
      </c>
    </row>
    <row r="243" spans="1:13" x14ac:dyDescent="0.2">
      <c r="A243" s="27"/>
      <c r="B243" s="27"/>
      <c r="C243" s="34" t="s">
        <v>287</v>
      </c>
      <c r="D243" s="34" t="s">
        <v>286</v>
      </c>
      <c r="E243" s="62"/>
      <c r="F243" s="63"/>
      <c r="G243" s="63"/>
      <c r="H243" s="64">
        <v>1</v>
      </c>
      <c r="I243" s="63">
        <v>103</v>
      </c>
      <c r="J243" s="65">
        <v>8.3166666666666664</v>
      </c>
      <c r="K243" s="66">
        <v>1</v>
      </c>
      <c r="L243" s="63">
        <v>103</v>
      </c>
      <c r="M243" s="63">
        <v>8.3166666666666664</v>
      </c>
    </row>
    <row r="244" spans="1:13" x14ac:dyDescent="0.2">
      <c r="A244" s="27"/>
      <c r="B244" s="27"/>
      <c r="C244" s="34" t="s">
        <v>288</v>
      </c>
      <c r="D244" s="34" t="s">
        <v>289</v>
      </c>
      <c r="E244" s="62">
        <v>7</v>
      </c>
      <c r="F244" s="63">
        <v>107.28571428571429</v>
      </c>
      <c r="G244" s="63">
        <v>2.3182539682539676</v>
      </c>
      <c r="H244" s="64">
        <v>11</v>
      </c>
      <c r="I244" s="63">
        <v>99.818181818181813</v>
      </c>
      <c r="J244" s="65">
        <v>2.7727272727272729</v>
      </c>
      <c r="K244" s="66">
        <v>18</v>
      </c>
      <c r="L244" s="63">
        <v>102.72222222222223</v>
      </c>
      <c r="M244" s="63">
        <v>2.5959876543209872</v>
      </c>
    </row>
    <row r="245" spans="1:13" x14ac:dyDescent="0.2">
      <c r="A245" s="27"/>
      <c r="B245" s="27"/>
      <c r="C245" s="34" t="s">
        <v>254</v>
      </c>
      <c r="D245" s="47" t="s">
        <v>278</v>
      </c>
      <c r="E245" s="62">
        <v>1</v>
      </c>
      <c r="F245" s="63">
        <v>98</v>
      </c>
      <c r="G245" s="63">
        <v>5.8999999999999995</v>
      </c>
      <c r="H245" s="64">
        <v>2</v>
      </c>
      <c r="I245" s="63">
        <v>107.5</v>
      </c>
      <c r="J245" s="65">
        <v>5.7541666666666664</v>
      </c>
      <c r="K245" s="66">
        <v>3</v>
      </c>
      <c r="L245" s="63">
        <v>104.33333333333333</v>
      </c>
      <c r="M245" s="63">
        <v>5.8027777777777771</v>
      </c>
    </row>
    <row r="246" spans="1:13" x14ac:dyDescent="0.2">
      <c r="A246" s="27"/>
      <c r="B246" s="27"/>
      <c r="C246" s="27" t="s">
        <v>290</v>
      </c>
      <c r="D246" s="47" t="s">
        <v>271</v>
      </c>
      <c r="E246" s="62">
        <v>34</v>
      </c>
      <c r="F246" s="63">
        <v>106.52941176470588</v>
      </c>
      <c r="G246" s="63">
        <v>2.309313725490195</v>
      </c>
      <c r="H246" s="64">
        <v>10</v>
      </c>
      <c r="I246" s="63">
        <v>104.2</v>
      </c>
      <c r="J246" s="65">
        <v>2.4669444444444446</v>
      </c>
      <c r="K246" s="66">
        <v>44</v>
      </c>
      <c r="L246" s="63">
        <v>106</v>
      </c>
      <c r="M246" s="63">
        <v>2.3451388888888873</v>
      </c>
    </row>
    <row r="247" spans="1:13" x14ac:dyDescent="0.2">
      <c r="A247" s="27"/>
      <c r="B247" s="27"/>
      <c r="C247" s="34" t="s">
        <v>256</v>
      </c>
      <c r="D247" s="47" t="s">
        <v>291</v>
      </c>
      <c r="E247" s="62">
        <v>2</v>
      </c>
      <c r="F247" s="63">
        <v>105</v>
      </c>
      <c r="G247" s="63">
        <v>6.0930555555555559</v>
      </c>
      <c r="H247" s="64">
        <v>6</v>
      </c>
      <c r="I247" s="63">
        <v>107</v>
      </c>
      <c r="J247" s="65">
        <v>4.3708333333333336</v>
      </c>
      <c r="K247" s="66">
        <v>8</v>
      </c>
      <c r="L247" s="63">
        <v>106.5</v>
      </c>
      <c r="M247" s="63">
        <v>4.801388888888888</v>
      </c>
    </row>
    <row r="248" spans="1:13" x14ac:dyDescent="0.2">
      <c r="A248" s="27"/>
      <c r="B248" s="27"/>
      <c r="C248" s="27" t="s">
        <v>372</v>
      </c>
      <c r="D248" s="47" t="s">
        <v>373</v>
      </c>
      <c r="E248" s="62">
        <v>3</v>
      </c>
      <c r="F248" s="63">
        <v>110</v>
      </c>
      <c r="G248" s="63">
        <v>2.0111111111111111</v>
      </c>
      <c r="H248" s="64">
        <v>9</v>
      </c>
      <c r="I248" s="63">
        <v>106</v>
      </c>
      <c r="J248" s="65">
        <v>1.9438271604938271</v>
      </c>
      <c r="K248" s="66">
        <v>12</v>
      </c>
      <c r="L248" s="63">
        <v>107</v>
      </c>
      <c r="M248" s="63">
        <v>1.9606481481481486</v>
      </c>
    </row>
    <row r="249" spans="1:13" x14ac:dyDescent="0.2">
      <c r="A249" s="27"/>
      <c r="B249" s="27"/>
      <c r="C249" s="34" t="s">
        <v>292</v>
      </c>
      <c r="D249" s="47" t="s">
        <v>291</v>
      </c>
      <c r="E249" s="62">
        <v>24</v>
      </c>
      <c r="F249" s="63">
        <v>107.70833333333333</v>
      </c>
      <c r="G249" s="63">
        <v>2.1752314814814819</v>
      </c>
      <c r="H249" s="64">
        <v>38</v>
      </c>
      <c r="I249" s="63">
        <v>107.65789473684211</v>
      </c>
      <c r="J249" s="65">
        <v>2.0784356725146202</v>
      </c>
      <c r="K249" s="66">
        <v>62</v>
      </c>
      <c r="L249" s="63">
        <v>107.6774193548387</v>
      </c>
      <c r="M249" s="63">
        <v>2.1159050179211469</v>
      </c>
    </row>
    <row r="250" spans="1:13" x14ac:dyDescent="0.2">
      <c r="A250" s="27"/>
      <c r="B250" s="27"/>
      <c r="C250" s="34" t="s">
        <v>293</v>
      </c>
      <c r="D250" s="47" t="s">
        <v>271</v>
      </c>
      <c r="E250" s="62">
        <v>38</v>
      </c>
      <c r="F250" s="63">
        <v>104.42105263157895</v>
      </c>
      <c r="G250" s="63">
        <v>2.3795321637426894</v>
      </c>
      <c r="H250" s="64">
        <v>23</v>
      </c>
      <c r="I250" s="63">
        <v>105.21739130434783</v>
      </c>
      <c r="J250" s="65">
        <v>2.3949275362318838</v>
      </c>
      <c r="K250" s="66">
        <v>61</v>
      </c>
      <c r="L250" s="63">
        <v>104.72131147540983</v>
      </c>
      <c r="M250" s="63">
        <v>2.3853369763205836</v>
      </c>
    </row>
    <row r="251" spans="1:13" x14ac:dyDescent="0.2">
      <c r="A251" s="27"/>
      <c r="B251" s="27"/>
      <c r="C251" s="27" t="s">
        <v>294</v>
      </c>
      <c r="D251" s="47" t="s">
        <v>295</v>
      </c>
      <c r="E251" s="62">
        <v>22</v>
      </c>
      <c r="F251" s="63">
        <v>106.18181818181819</v>
      </c>
      <c r="G251" s="63">
        <v>2.6489898989898997</v>
      </c>
      <c r="H251" s="64">
        <v>53</v>
      </c>
      <c r="I251" s="63">
        <v>107.73584905660377</v>
      </c>
      <c r="J251" s="65">
        <v>2.8613731656184491</v>
      </c>
      <c r="K251" s="66">
        <v>75</v>
      </c>
      <c r="L251" s="63">
        <v>107.28</v>
      </c>
      <c r="M251" s="63">
        <v>2.7990740740740749</v>
      </c>
    </row>
    <row r="252" spans="1:13" x14ac:dyDescent="0.2">
      <c r="A252" s="27"/>
      <c r="B252" s="27"/>
      <c r="C252" s="34" t="s">
        <v>296</v>
      </c>
      <c r="D252" s="47" t="s">
        <v>295</v>
      </c>
      <c r="E252" s="62">
        <v>18</v>
      </c>
      <c r="F252" s="63">
        <v>104</v>
      </c>
      <c r="G252" s="63">
        <v>3.0987654320987654</v>
      </c>
      <c r="H252" s="64">
        <v>33</v>
      </c>
      <c r="I252" s="63">
        <v>107.87878787878788</v>
      </c>
      <c r="J252" s="65">
        <v>2.7930976430976435</v>
      </c>
      <c r="K252" s="66">
        <v>51</v>
      </c>
      <c r="L252" s="63">
        <v>106.50980392156863</v>
      </c>
      <c r="M252" s="63">
        <v>2.900980392156864</v>
      </c>
    </row>
    <row r="253" spans="1:13" x14ac:dyDescent="0.2">
      <c r="A253" s="27"/>
      <c r="B253" s="27"/>
      <c r="C253" s="27" t="s">
        <v>259</v>
      </c>
      <c r="D253" s="27" t="s">
        <v>136</v>
      </c>
      <c r="E253" s="62">
        <v>1</v>
      </c>
      <c r="F253" s="63">
        <v>102</v>
      </c>
      <c r="G253" s="63">
        <v>3.2388888888888889</v>
      </c>
      <c r="H253" s="64">
        <v>4</v>
      </c>
      <c r="I253" s="63">
        <v>107</v>
      </c>
      <c r="J253" s="65">
        <v>3.8694444444444445</v>
      </c>
      <c r="K253" s="66">
        <v>5</v>
      </c>
      <c r="L253" s="63">
        <v>106</v>
      </c>
      <c r="M253" s="63">
        <v>3.7433333333333332</v>
      </c>
    </row>
    <row r="254" spans="1:13" x14ac:dyDescent="0.2">
      <c r="A254" s="27"/>
      <c r="B254" s="27"/>
      <c r="C254" s="34" t="s">
        <v>297</v>
      </c>
      <c r="D254" s="34" t="s">
        <v>284</v>
      </c>
      <c r="E254" s="62">
        <v>2</v>
      </c>
      <c r="F254" s="63">
        <v>106</v>
      </c>
      <c r="G254" s="63">
        <v>3.854166666666667</v>
      </c>
      <c r="H254" s="64">
        <v>2</v>
      </c>
      <c r="I254" s="63">
        <v>104.5</v>
      </c>
      <c r="J254" s="65">
        <v>4.447222222222222</v>
      </c>
      <c r="K254" s="66">
        <v>4</v>
      </c>
      <c r="L254" s="63">
        <v>105.25</v>
      </c>
      <c r="M254" s="63">
        <v>4.1506944444444445</v>
      </c>
    </row>
    <row r="255" spans="1:13" x14ac:dyDescent="0.2">
      <c r="A255" s="27"/>
      <c r="B255" s="27"/>
      <c r="C255" s="27" t="s">
        <v>298</v>
      </c>
      <c r="D255" s="27" t="s">
        <v>299</v>
      </c>
      <c r="E255" s="62">
        <v>37</v>
      </c>
      <c r="F255" s="63">
        <v>101.02702702702703</v>
      </c>
      <c r="G255" s="63">
        <v>2.8254504504504485</v>
      </c>
      <c r="H255" s="64">
        <v>26</v>
      </c>
      <c r="I255" s="63">
        <v>103.92307692307692</v>
      </c>
      <c r="J255" s="65">
        <v>2.7124999999999995</v>
      </c>
      <c r="K255" s="66">
        <v>63</v>
      </c>
      <c r="L255" s="63">
        <v>102.22222222222223</v>
      </c>
      <c r="M255" s="63">
        <v>2.7788359788359793</v>
      </c>
    </row>
    <row r="256" spans="1:13" x14ac:dyDescent="0.2">
      <c r="A256" s="27"/>
      <c r="B256" s="27"/>
      <c r="C256" s="40" t="s">
        <v>300</v>
      </c>
      <c r="D256" s="40" t="s">
        <v>276</v>
      </c>
      <c r="E256" s="72">
        <v>19</v>
      </c>
      <c r="F256" s="73">
        <v>102.05263157894737</v>
      </c>
      <c r="G256" s="73">
        <v>2.6476608187134496</v>
      </c>
      <c r="H256" s="74">
        <v>9</v>
      </c>
      <c r="I256" s="73">
        <v>104.77777777777777</v>
      </c>
      <c r="J256" s="75">
        <v>2.7172839506172832</v>
      </c>
      <c r="K256" s="76">
        <v>28</v>
      </c>
      <c r="L256" s="73">
        <v>102.92857142857143</v>
      </c>
      <c r="M256" s="73">
        <v>2.6700396825396817</v>
      </c>
    </row>
    <row r="257" spans="1:13" x14ac:dyDescent="0.2">
      <c r="A257" s="27"/>
      <c r="B257" s="77" t="s">
        <v>95</v>
      </c>
      <c r="C257" s="77" t="s">
        <v>243</v>
      </c>
      <c r="D257" s="77"/>
      <c r="E257" s="79">
        <v>1</v>
      </c>
      <c r="F257" s="80">
        <v>101</v>
      </c>
      <c r="G257" s="80">
        <v>25.558333333333334</v>
      </c>
      <c r="H257" s="81"/>
      <c r="I257" s="80"/>
      <c r="J257" s="82"/>
      <c r="K257" s="83">
        <v>1</v>
      </c>
      <c r="L257" s="80">
        <v>101</v>
      </c>
      <c r="M257" s="80">
        <v>25.558333333333334</v>
      </c>
    </row>
    <row r="258" spans="1:13" ht="13.5" thickBot="1" x14ac:dyDescent="0.25">
      <c r="A258" s="27"/>
      <c r="B258" s="213"/>
      <c r="C258" s="262" t="s">
        <v>264</v>
      </c>
      <c r="D258" s="262"/>
      <c r="E258" s="263">
        <v>1</v>
      </c>
      <c r="F258" s="264">
        <v>106</v>
      </c>
      <c r="G258" s="264">
        <v>37.305555555555557</v>
      </c>
      <c r="H258" s="265"/>
      <c r="I258" s="264"/>
      <c r="J258" s="266"/>
      <c r="K258" s="267">
        <v>1</v>
      </c>
      <c r="L258" s="264">
        <v>106</v>
      </c>
      <c r="M258" s="264">
        <v>37.305555555555557</v>
      </c>
    </row>
    <row r="259" spans="1:13" ht="13.5" thickBot="1" x14ac:dyDescent="0.25">
      <c r="A259" s="56" t="s">
        <v>301</v>
      </c>
      <c r="B259" s="56"/>
      <c r="C259" s="56"/>
      <c r="D259" s="56"/>
      <c r="E259" s="91">
        <v>1049</v>
      </c>
      <c r="F259" s="58">
        <v>101.86177311725453</v>
      </c>
      <c r="G259" s="58">
        <v>3.1747457896409204</v>
      </c>
      <c r="H259" s="126">
        <v>1282</v>
      </c>
      <c r="I259" s="58">
        <v>101.76911076443058</v>
      </c>
      <c r="J259" s="60">
        <v>3.331901109377704</v>
      </c>
      <c r="K259" s="92">
        <v>2331</v>
      </c>
      <c r="L259" s="58">
        <v>101.81081081081081</v>
      </c>
      <c r="M259" s="58">
        <v>3.2611778445111774</v>
      </c>
    </row>
    <row r="260" spans="1:13" x14ac:dyDescent="0.2">
      <c r="A260" s="27" t="s">
        <v>14</v>
      </c>
      <c r="B260" s="27" t="s">
        <v>19</v>
      </c>
      <c r="C260" s="27" t="s">
        <v>302</v>
      </c>
      <c r="D260" s="27"/>
      <c r="E260" s="41">
        <v>28</v>
      </c>
      <c r="F260" s="29">
        <v>104.32142857142857</v>
      </c>
      <c r="G260" s="29">
        <v>4.23561507936508</v>
      </c>
      <c r="H260" s="42">
        <v>9</v>
      </c>
      <c r="I260" s="43">
        <v>102.44444444444444</v>
      </c>
      <c r="J260" s="44">
        <v>3.4398148148148149</v>
      </c>
      <c r="K260" s="33">
        <v>37</v>
      </c>
      <c r="L260" s="29">
        <v>103.86486486486487</v>
      </c>
      <c r="M260" s="29">
        <v>4.0420420420420413</v>
      </c>
    </row>
    <row r="261" spans="1:13" x14ac:dyDescent="0.2">
      <c r="A261" s="27"/>
      <c r="B261" s="27"/>
      <c r="C261" s="34" t="s">
        <v>303</v>
      </c>
      <c r="D261" s="34"/>
      <c r="E261" s="62">
        <v>117</v>
      </c>
      <c r="F261" s="63">
        <v>104.84615384615384</v>
      </c>
      <c r="G261" s="63">
        <v>3.2506410256410265</v>
      </c>
      <c r="H261" s="64">
        <v>58</v>
      </c>
      <c r="I261" s="63">
        <v>100.25862068965517</v>
      </c>
      <c r="J261" s="65">
        <v>3.6459291187739451</v>
      </c>
      <c r="K261" s="66">
        <v>175</v>
      </c>
      <c r="L261" s="63">
        <v>103.32571428571428</v>
      </c>
      <c r="M261" s="63">
        <v>3.3816507936507993</v>
      </c>
    </row>
    <row r="262" spans="1:13" x14ac:dyDescent="0.2">
      <c r="A262" s="27"/>
      <c r="B262" s="27"/>
      <c r="C262" s="27" t="s">
        <v>304</v>
      </c>
      <c r="D262" s="27"/>
      <c r="E262" s="62">
        <v>103</v>
      </c>
      <c r="F262" s="63">
        <v>102.13592233009709</v>
      </c>
      <c r="G262" s="63">
        <v>3.8982470334412116</v>
      </c>
      <c r="H262" s="64">
        <v>50</v>
      </c>
      <c r="I262" s="63">
        <v>103</v>
      </c>
      <c r="J262" s="65">
        <v>3.8946111111111095</v>
      </c>
      <c r="K262" s="66">
        <v>153</v>
      </c>
      <c r="L262" s="63">
        <v>102.41830065359477</v>
      </c>
      <c r="M262" s="63">
        <v>3.8970588235294201</v>
      </c>
    </row>
    <row r="263" spans="1:13" x14ac:dyDescent="0.2">
      <c r="A263" s="27"/>
      <c r="B263" s="27"/>
      <c r="C263" s="34" t="s">
        <v>305</v>
      </c>
      <c r="D263" s="34"/>
      <c r="E263" s="62">
        <v>58</v>
      </c>
      <c r="F263" s="63">
        <v>105.5</v>
      </c>
      <c r="G263" s="63">
        <v>3.7191091954022957</v>
      </c>
      <c r="H263" s="64">
        <v>68</v>
      </c>
      <c r="I263" s="63">
        <v>105.60294117647059</v>
      </c>
      <c r="J263" s="65">
        <v>4.0069444444444429</v>
      </c>
      <c r="K263" s="66">
        <v>126</v>
      </c>
      <c r="L263" s="63">
        <v>105.55555555555556</v>
      </c>
      <c r="M263" s="63">
        <v>3.8744488536155202</v>
      </c>
    </row>
    <row r="264" spans="1:13" x14ac:dyDescent="0.2">
      <c r="A264" s="27"/>
      <c r="B264" s="27"/>
      <c r="C264" s="27" t="s">
        <v>306</v>
      </c>
      <c r="D264" s="27"/>
      <c r="E264" s="62">
        <v>10</v>
      </c>
      <c r="F264" s="63">
        <v>106.6</v>
      </c>
      <c r="G264" s="63">
        <v>3.1022222222222222</v>
      </c>
      <c r="H264" s="64">
        <v>4</v>
      </c>
      <c r="I264" s="63">
        <v>98.75</v>
      </c>
      <c r="J264" s="65">
        <v>3.5972222222222223</v>
      </c>
      <c r="K264" s="66">
        <v>14</v>
      </c>
      <c r="L264" s="63">
        <v>104.35714285714286</v>
      </c>
      <c r="M264" s="63">
        <v>3.2436507936507937</v>
      </c>
    </row>
    <row r="265" spans="1:13" x14ac:dyDescent="0.2">
      <c r="A265" s="27"/>
      <c r="B265" s="27"/>
      <c r="C265" s="34" t="s">
        <v>307</v>
      </c>
      <c r="D265" s="34"/>
      <c r="E265" s="62">
        <v>128</v>
      </c>
      <c r="F265" s="63">
        <v>105.40625</v>
      </c>
      <c r="G265" s="63">
        <v>3.5680121527777784</v>
      </c>
      <c r="H265" s="64">
        <v>50</v>
      </c>
      <c r="I265" s="63">
        <v>106.98</v>
      </c>
      <c r="J265" s="65">
        <v>3.5344999999999982</v>
      </c>
      <c r="K265" s="66">
        <v>178</v>
      </c>
      <c r="L265" s="63">
        <v>105.84831460674157</v>
      </c>
      <c r="M265" s="63">
        <v>3.5585986267166079</v>
      </c>
    </row>
    <row r="266" spans="1:13" x14ac:dyDescent="0.2">
      <c r="A266" s="27"/>
      <c r="B266" s="27"/>
      <c r="C266" s="27" t="s">
        <v>308</v>
      </c>
      <c r="D266" s="47"/>
      <c r="E266" s="62">
        <v>1</v>
      </c>
      <c r="F266" s="63">
        <v>93</v>
      </c>
      <c r="G266" s="63">
        <v>10.950000000000001</v>
      </c>
      <c r="H266" s="64"/>
      <c r="I266" s="63"/>
      <c r="J266" s="65"/>
      <c r="K266" s="66">
        <v>1</v>
      </c>
      <c r="L266" s="63">
        <v>93</v>
      </c>
      <c r="M266" s="63">
        <v>10.950000000000001</v>
      </c>
    </row>
    <row r="267" spans="1:13" x14ac:dyDescent="0.2">
      <c r="A267" s="27"/>
      <c r="B267" s="27"/>
      <c r="C267" s="34" t="s">
        <v>309</v>
      </c>
      <c r="D267" s="34"/>
      <c r="E267" s="62">
        <v>301</v>
      </c>
      <c r="F267" s="63">
        <v>101.8671096345515</v>
      </c>
      <c r="G267" s="63">
        <v>3.8097452934662184</v>
      </c>
      <c r="H267" s="64">
        <v>51</v>
      </c>
      <c r="I267" s="63">
        <v>101.62745098039215</v>
      </c>
      <c r="J267" s="65">
        <v>3.8901960784313698</v>
      </c>
      <c r="K267" s="66">
        <v>352</v>
      </c>
      <c r="L267" s="63">
        <v>101.83238636363636</v>
      </c>
      <c r="M267" s="63">
        <v>3.8214015151515039</v>
      </c>
    </row>
    <row r="268" spans="1:13" x14ac:dyDescent="0.2">
      <c r="A268" s="27"/>
      <c r="B268" s="27"/>
      <c r="C268" s="27" t="s">
        <v>310</v>
      </c>
      <c r="D268" s="27"/>
      <c r="E268" s="62">
        <v>1</v>
      </c>
      <c r="F268" s="63">
        <v>109</v>
      </c>
      <c r="G268" s="63">
        <v>10.341666666666667</v>
      </c>
      <c r="H268" s="64"/>
      <c r="I268" s="63"/>
      <c r="J268" s="65"/>
      <c r="K268" s="66">
        <v>1</v>
      </c>
      <c r="L268" s="63">
        <v>109</v>
      </c>
      <c r="M268" s="63">
        <v>10.341666666666667</v>
      </c>
    </row>
    <row r="269" spans="1:13" x14ac:dyDescent="0.2">
      <c r="A269" s="27"/>
      <c r="B269" s="27"/>
      <c r="C269" s="34" t="s">
        <v>311</v>
      </c>
      <c r="D269" s="34"/>
      <c r="E269" s="62">
        <v>103</v>
      </c>
      <c r="F269" s="63">
        <v>100.39805825242719</v>
      </c>
      <c r="G269" s="63">
        <v>3.733899676375406</v>
      </c>
      <c r="H269" s="64">
        <v>15</v>
      </c>
      <c r="I269" s="63">
        <v>97.066666666666663</v>
      </c>
      <c r="J269" s="65">
        <v>3.4320370370370368</v>
      </c>
      <c r="K269" s="66">
        <v>118</v>
      </c>
      <c r="L269" s="63">
        <v>99.974576271186436</v>
      </c>
      <c r="M269" s="63">
        <v>3.6955273069679859</v>
      </c>
    </row>
    <row r="270" spans="1:13" x14ac:dyDescent="0.2">
      <c r="A270" s="27"/>
      <c r="B270" s="27"/>
      <c r="C270" s="27" t="s">
        <v>374</v>
      </c>
      <c r="D270" s="27"/>
      <c r="E270" s="62">
        <v>91</v>
      </c>
      <c r="F270" s="63">
        <v>100.76923076923077</v>
      </c>
      <c r="G270" s="63">
        <v>2.9991452991453014</v>
      </c>
      <c r="H270" s="64">
        <v>2</v>
      </c>
      <c r="I270" s="63">
        <v>102.5</v>
      </c>
      <c r="J270" s="65">
        <v>2.9624999999999999</v>
      </c>
      <c r="K270" s="66">
        <v>93</v>
      </c>
      <c r="L270" s="63">
        <v>100.80645161290323</v>
      </c>
      <c r="M270" s="63">
        <v>2.9983572281959403</v>
      </c>
    </row>
    <row r="271" spans="1:13" x14ac:dyDescent="0.2">
      <c r="A271" s="27"/>
      <c r="B271" s="27"/>
      <c r="C271" s="34" t="s">
        <v>312</v>
      </c>
      <c r="D271" s="34"/>
      <c r="E271" s="62">
        <v>134</v>
      </c>
      <c r="F271" s="63">
        <v>98.679104477611943</v>
      </c>
      <c r="G271" s="63">
        <v>3.5933872305140966</v>
      </c>
      <c r="H271" s="64">
        <v>16</v>
      </c>
      <c r="I271" s="63">
        <v>99.5625</v>
      </c>
      <c r="J271" s="65">
        <v>3.8067708333333332</v>
      </c>
      <c r="K271" s="66">
        <v>150</v>
      </c>
      <c r="L271" s="63">
        <v>98.773333333333326</v>
      </c>
      <c r="M271" s="63">
        <v>3.6161481481481488</v>
      </c>
    </row>
    <row r="272" spans="1:13" x14ac:dyDescent="0.2">
      <c r="A272" s="27"/>
      <c r="B272" s="27"/>
      <c r="C272" s="27" t="s">
        <v>313</v>
      </c>
      <c r="D272" s="27"/>
      <c r="E272" s="62">
        <v>39</v>
      </c>
      <c r="F272" s="63">
        <v>95.84615384615384</v>
      </c>
      <c r="G272" s="63">
        <v>4.7693019943019941</v>
      </c>
      <c r="H272" s="64">
        <v>1</v>
      </c>
      <c r="I272" s="63">
        <v>93</v>
      </c>
      <c r="J272" s="65">
        <v>11.636111111111111</v>
      </c>
      <c r="K272" s="66">
        <v>40</v>
      </c>
      <c r="L272" s="63">
        <v>95.775000000000006</v>
      </c>
      <c r="M272" s="63">
        <v>4.9409722222222223</v>
      </c>
    </row>
    <row r="273" spans="1:13" x14ac:dyDescent="0.2">
      <c r="A273" s="27"/>
      <c r="B273" s="27"/>
      <c r="C273" s="40" t="s">
        <v>314</v>
      </c>
      <c r="D273" s="40"/>
      <c r="E273" s="41">
        <v>102</v>
      </c>
      <c r="F273" s="29">
        <v>101.59803921568627</v>
      </c>
      <c r="G273" s="29">
        <v>3.6886710239651426</v>
      </c>
      <c r="H273" s="42">
        <v>32</v>
      </c>
      <c r="I273" s="43">
        <v>99.71875</v>
      </c>
      <c r="J273" s="44">
        <v>3.8813368055555548</v>
      </c>
      <c r="K273" s="33">
        <v>134</v>
      </c>
      <c r="L273" s="29">
        <v>101.14925373134328</v>
      </c>
      <c r="M273" s="29">
        <v>3.7346807628524079</v>
      </c>
    </row>
    <row r="274" spans="1:13" x14ac:dyDescent="0.2">
      <c r="A274" s="27"/>
      <c r="B274" s="47"/>
      <c r="C274" s="34" t="s">
        <v>315</v>
      </c>
      <c r="D274" s="34"/>
      <c r="E274" s="132">
        <v>26</v>
      </c>
      <c r="F274" s="133">
        <v>106.65384615384616</v>
      </c>
      <c r="G274" s="133">
        <v>4.3896367521367532</v>
      </c>
      <c r="H274" s="134">
        <v>77</v>
      </c>
      <c r="I274" s="133">
        <v>105.42857142857143</v>
      </c>
      <c r="J274" s="135">
        <v>3.9480158730158705</v>
      </c>
      <c r="K274" s="136">
        <v>103</v>
      </c>
      <c r="L274" s="133">
        <v>105.7378640776699</v>
      </c>
      <c r="M274" s="133">
        <v>4.0594929881337665</v>
      </c>
    </row>
    <row r="275" spans="1:13" x14ac:dyDescent="0.2">
      <c r="A275" s="27"/>
      <c r="B275" s="47"/>
      <c r="C275" s="40" t="s">
        <v>316</v>
      </c>
      <c r="D275" s="40"/>
      <c r="E275" s="93">
        <v>47</v>
      </c>
      <c r="F275" s="94">
        <v>102.70212765957447</v>
      </c>
      <c r="G275" s="94">
        <v>4.3828014184397137</v>
      </c>
      <c r="H275" s="95">
        <v>9</v>
      </c>
      <c r="I275" s="94">
        <v>106</v>
      </c>
      <c r="J275" s="96">
        <v>4.5546296296296287</v>
      </c>
      <c r="K275" s="97">
        <v>56</v>
      </c>
      <c r="L275" s="94">
        <v>103.23214285714286</v>
      </c>
      <c r="M275" s="94">
        <v>4.4104166666666647</v>
      </c>
    </row>
    <row r="276" spans="1:13" x14ac:dyDescent="0.2">
      <c r="A276" s="27"/>
      <c r="B276" s="46" t="s">
        <v>39</v>
      </c>
      <c r="C276" s="46" t="s">
        <v>307</v>
      </c>
      <c r="D276" s="46"/>
      <c r="E276" s="221">
        <v>2</v>
      </c>
      <c r="F276" s="222">
        <v>109.5</v>
      </c>
      <c r="G276" s="222">
        <v>19.2</v>
      </c>
      <c r="H276" s="223"/>
      <c r="I276" s="222"/>
      <c r="J276" s="224"/>
      <c r="K276" s="225">
        <v>2</v>
      </c>
      <c r="L276" s="222">
        <v>109.5</v>
      </c>
      <c r="M276" s="222">
        <v>19.2</v>
      </c>
    </row>
    <row r="277" spans="1:13" x14ac:dyDescent="0.2">
      <c r="A277" s="27"/>
      <c r="B277" s="47"/>
      <c r="C277" s="237" t="s">
        <v>311</v>
      </c>
      <c r="D277" s="237"/>
      <c r="E277" s="238">
        <v>2</v>
      </c>
      <c r="F277" s="239">
        <v>92</v>
      </c>
      <c r="G277" s="239">
        <v>21.297222222222224</v>
      </c>
      <c r="H277" s="240"/>
      <c r="I277" s="239"/>
      <c r="J277" s="241"/>
      <c r="K277" s="242">
        <v>2</v>
      </c>
      <c r="L277" s="239">
        <v>92</v>
      </c>
      <c r="M277" s="239">
        <v>21.297222222222224</v>
      </c>
    </row>
    <row r="278" spans="1:13" x14ac:dyDescent="0.2">
      <c r="A278" s="27"/>
      <c r="B278" s="27"/>
      <c r="C278" s="27" t="s">
        <v>375</v>
      </c>
      <c r="D278" s="27"/>
      <c r="E278" s="41">
        <v>1</v>
      </c>
      <c r="F278" s="43">
        <v>103</v>
      </c>
      <c r="G278" s="43">
        <v>21.094444444444445</v>
      </c>
      <c r="H278" s="42"/>
      <c r="I278" s="43"/>
      <c r="J278" s="44"/>
      <c r="K278" s="125">
        <v>1</v>
      </c>
      <c r="L278" s="43">
        <v>103</v>
      </c>
      <c r="M278" s="43">
        <v>21.094444444444445</v>
      </c>
    </row>
    <row r="279" spans="1:13" x14ac:dyDescent="0.2">
      <c r="A279" s="27"/>
      <c r="B279" s="77" t="s">
        <v>41</v>
      </c>
      <c r="C279" s="78" t="s">
        <v>318</v>
      </c>
      <c r="D279" s="78"/>
      <c r="E279" s="79">
        <v>21</v>
      </c>
      <c r="F279" s="80">
        <v>104.38095238095238</v>
      </c>
      <c r="G279" s="80">
        <v>6.0132275132275135</v>
      </c>
      <c r="H279" s="81">
        <v>7</v>
      </c>
      <c r="I279" s="80">
        <v>103.71428571428571</v>
      </c>
      <c r="J279" s="82">
        <v>5.3825396825396838</v>
      </c>
      <c r="K279" s="83">
        <v>28</v>
      </c>
      <c r="L279" s="80">
        <v>104.21428571428571</v>
      </c>
      <c r="M279" s="80">
        <v>5.8555555555555552</v>
      </c>
    </row>
    <row r="280" spans="1:13" x14ac:dyDescent="0.2">
      <c r="A280" s="27"/>
      <c r="B280" s="27"/>
      <c r="C280" s="27" t="s">
        <v>319</v>
      </c>
      <c r="D280" s="27"/>
      <c r="E280" s="62">
        <v>6</v>
      </c>
      <c r="F280" s="63">
        <v>109.33333333333333</v>
      </c>
      <c r="G280" s="63">
        <v>2.2569444444444446</v>
      </c>
      <c r="H280" s="64">
        <v>1</v>
      </c>
      <c r="I280" s="63">
        <v>110</v>
      </c>
      <c r="J280" s="65">
        <v>2.2250000000000001</v>
      </c>
      <c r="K280" s="66">
        <v>7</v>
      </c>
      <c r="L280" s="63">
        <v>109.42857142857143</v>
      </c>
      <c r="M280" s="63">
        <v>2.2523809523809524</v>
      </c>
    </row>
    <row r="281" spans="1:13" x14ac:dyDescent="0.2">
      <c r="A281" s="27"/>
      <c r="B281" s="27"/>
      <c r="C281" s="34" t="s">
        <v>320</v>
      </c>
      <c r="D281" s="34"/>
      <c r="E281" s="62">
        <v>66</v>
      </c>
      <c r="F281" s="63">
        <v>108.90909090909091</v>
      </c>
      <c r="G281" s="63">
        <v>2.7909090909090897</v>
      </c>
      <c r="H281" s="64">
        <v>25</v>
      </c>
      <c r="I281" s="63">
        <v>108.52</v>
      </c>
      <c r="J281" s="65">
        <v>2.4546666666666659</v>
      </c>
      <c r="K281" s="66">
        <v>91</v>
      </c>
      <c r="L281" s="63">
        <v>108.8021978021978</v>
      </c>
      <c r="M281" s="63">
        <v>2.6985347985347978</v>
      </c>
    </row>
    <row r="282" spans="1:13" x14ac:dyDescent="0.2">
      <c r="A282" s="27"/>
      <c r="B282" s="27"/>
      <c r="C282" s="27" t="s">
        <v>321</v>
      </c>
      <c r="D282" s="27"/>
      <c r="E282" s="62">
        <v>15</v>
      </c>
      <c r="F282" s="63">
        <v>109.13333333333334</v>
      </c>
      <c r="G282" s="63">
        <v>3.1375925925925916</v>
      </c>
      <c r="H282" s="64">
        <v>7</v>
      </c>
      <c r="I282" s="63">
        <v>110</v>
      </c>
      <c r="J282" s="65">
        <v>2.842857142857143</v>
      </c>
      <c r="K282" s="66">
        <v>22</v>
      </c>
      <c r="L282" s="63">
        <v>109.40909090909091</v>
      </c>
      <c r="M282" s="63">
        <v>3.0438131313131307</v>
      </c>
    </row>
    <row r="283" spans="1:13" x14ac:dyDescent="0.2">
      <c r="A283" s="27"/>
      <c r="B283" s="27"/>
      <c r="C283" s="34" t="s">
        <v>322</v>
      </c>
      <c r="D283" s="34"/>
      <c r="E283" s="62">
        <v>86</v>
      </c>
      <c r="F283" s="63">
        <v>107.45348837209302</v>
      </c>
      <c r="G283" s="63">
        <v>2.898126614987079</v>
      </c>
      <c r="H283" s="64">
        <v>24</v>
      </c>
      <c r="I283" s="63">
        <v>106</v>
      </c>
      <c r="J283" s="65">
        <v>2.9138888888888883</v>
      </c>
      <c r="K283" s="66">
        <v>110</v>
      </c>
      <c r="L283" s="63">
        <v>107.13636363636364</v>
      </c>
      <c r="M283" s="63">
        <v>2.9015656565656571</v>
      </c>
    </row>
    <row r="284" spans="1:13" x14ac:dyDescent="0.2">
      <c r="A284" s="27"/>
      <c r="B284" s="27"/>
      <c r="C284" s="27" t="s">
        <v>323</v>
      </c>
      <c r="D284" s="27"/>
      <c r="E284" s="62">
        <v>85</v>
      </c>
      <c r="F284" s="63">
        <v>107.50588235294117</v>
      </c>
      <c r="G284" s="63">
        <v>2.7354901960784304</v>
      </c>
      <c r="H284" s="64">
        <v>11</v>
      </c>
      <c r="I284" s="63">
        <v>106.36363636363636</v>
      </c>
      <c r="J284" s="65">
        <v>2.6941919191919195</v>
      </c>
      <c r="K284" s="66">
        <v>96</v>
      </c>
      <c r="L284" s="63">
        <v>107.375</v>
      </c>
      <c r="M284" s="63">
        <v>2.7307581018518512</v>
      </c>
    </row>
    <row r="285" spans="1:13" x14ac:dyDescent="0.2">
      <c r="A285" s="27"/>
      <c r="B285" s="27"/>
      <c r="C285" s="34" t="s">
        <v>324</v>
      </c>
      <c r="D285" s="34"/>
      <c r="E285" s="62">
        <v>51</v>
      </c>
      <c r="F285" s="63">
        <v>102.68627450980392</v>
      </c>
      <c r="G285" s="63">
        <v>2.9929193899782129</v>
      </c>
      <c r="H285" s="64">
        <v>12</v>
      </c>
      <c r="I285" s="63">
        <v>105.5</v>
      </c>
      <c r="J285" s="65">
        <v>3.5939814814814812</v>
      </c>
      <c r="K285" s="66">
        <v>63</v>
      </c>
      <c r="L285" s="63">
        <v>103.22222222222223</v>
      </c>
      <c r="M285" s="63">
        <v>3.1074074074074067</v>
      </c>
    </row>
    <row r="286" spans="1:13" x14ac:dyDescent="0.2">
      <c r="A286" s="27"/>
      <c r="B286" s="27"/>
      <c r="C286" s="27" t="s">
        <v>325</v>
      </c>
      <c r="D286" s="27"/>
      <c r="E286" s="62">
        <v>32</v>
      </c>
      <c r="F286" s="63">
        <v>101.5</v>
      </c>
      <c r="G286" s="63">
        <v>2.6348090277777771</v>
      </c>
      <c r="H286" s="64">
        <v>18</v>
      </c>
      <c r="I286" s="63">
        <v>103.05555555555556</v>
      </c>
      <c r="J286" s="65">
        <v>2.662808641975309</v>
      </c>
      <c r="K286" s="66">
        <v>50</v>
      </c>
      <c r="L286" s="63">
        <v>102.06</v>
      </c>
      <c r="M286" s="63">
        <v>2.6448888888888882</v>
      </c>
    </row>
    <row r="287" spans="1:13" x14ac:dyDescent="0.2">
      <c r="A287" s="27"/>
      <c r="B287" s="27"/>
      <c r="C287" s="34" t="s">
        <v>326</v>
      </c>
      <c r="D287" s="34"/>
      <c r="E287" s="62">
        <v>53</v>
      </c>
      <c r="F287" s="63">
        <v>106.50943396226415</v>
      </c>
      <c r="G287" s="63">
        <v>2.8469077568134162</v>
      </c>
      <c r="H287" s="64">
        <v>5</v>
      </c>
      <c r="I287" s="63">
        <v>102.4</v>
      </c>
      <c r="J287" s="65">
        <v>4.0283333333333333</v>
      </c>
      <c r="K287" s="66">
        <v>58</v>
      </c>
      <c r="L287" s="63">
        <v>106.15517241379311</v>
      </c>
      <c r="M287" s="63">
        <v>2.9487547892720296</v>
      </c>
    </row>
    <row r="288" spans="1:13" x14ac:dyDescent="0.2">
      <c r="A288" s="27"/>
      <c r="B288" s="27"/>
      <c r="C288" s="27" t="s">
        <v>327</v>
      </c>
      <c r="D288" s="27"/>
      <c r="E288" s="62">
        <v>124</v>
      </c>
      <c r="F288" s="63">
        <v>103.96774193548387</v>
      </c>
      <c r="G288" s="63">
        <v>2.5787634408602171</v>
      </c>
      <c r="H288" s="64">
        <v>5</v>
      </c>
      <c r="I288" s="63">
        <v>101.8</v>
      </c>
      <c r="J288" s="65">
        <v>2.8111111111111109</v>
      </c>
      <c r="K288" s="66">
        <v>129</v>
      </c>
      <c r="L288" s="63">
        <v>103.88372093023256</v>
      </c>
      <c r="M288" s="63">
        <v>2.5877691645133529</v>
      </c>
    </row>
    <row r="289" spans="1:13" x14ac:dyDescent="0.2">
      <c r="A289" s="27"/>
      <c r="B289" s="27"/>
      <c r="C289" s="34" t="s">
        <v>328</v>
      </c>
      <c r="D289" s="34"/>
      <c r="E289" s="62">
        <v>58</v>
      </c>
      <c r="F289" s="63">
        <v>108.84482758620689</v>
      </c>
      <c r="G289" s="63">
        <v>2.6424808429118762</v>
      </c>
      <c r="H289" s="64">
        <v>11</v>
      </c>
      <c r="I289" s="63">
        <v>109</v>
      </c>
      <c r="J289" s="65">
        <v>2.6035353535353538</v>
      </c>
      <c r="K289" s="66">
        <v>69</v>
      </c>
      <c r="L289" s="63">
        <v>108.8695652173913</v>
      </c>
      <c r="M289" s="63">
        <v>2.6362721417069235</v>
      </c>
    </row>
    <row r="290" spans="1:13" x14ac:dyDescent="0.2">
      <c r="A290" s="27"/>
      <c r="B290" s="27"/>
      <c r="C290" s="27" t="s">
        <v>376</v>
      </c>
      <c r="D290" s="27"/>
      <c r="E290" s="62">
        <v>1</v>
      </c>
      <c r="F290" s="63">
        <v>100</v>
      </c>
      <c r="G290" s="63">
        <v>16.288888888888888</v>
      </c>
      <c r="H290" s="64"/>
      <c r="I290" s="63"/>
      <c r="J290" s="65"/>
      <c r="K290" s="66">
        <v>1</v>
      </c>
      <c r="L290" s="63">
        <v>100</v>
      </c>
      <c r="M290" s="63">
        <v>16.288888888888888</v>
      </c>
    </row>
    <row r="291" spans="1:13" x14ac:dyDescent="0.2">
      <c r="A291" s="27"/>
      <c r="B291" s="27"/>
      <c r="C291" s="34" t="s">
        <v>329</v>
      </c>
      <c r="D291" s="34"/>
      <c r="E291" s="62">
        <v>33</v>
      </c>
      <c r="F291" s="63">
        <v>104.54545454545455</v>
      </c>
      <c r="G291" s="63">
        <v>2.3909090909090893</v>
      </c>
      <c r="H291" s="64">
        <v>20</v>
      </c>
      <c r="I291" s="63">
        <v>103.55</v>
      </c>
      <c r="J291" s="65">
        <v>2.6825000000000001</v>
      </c>
      <c r="K291" s="66">
        <v>53</v>
      </c>
      <c r="L291" s="63">
        <v>104.16981132075472</v>
      </c>
      <c r="M291" s="63">
        <v>2.5009433962264138</v>
      </c>
    </row>
    <row r="292" spans="1:13" x14ac:dyDescent="0.2">
      <c r="A292" s="27"/>
      <c r="B292" s="27"/>
      <c r="C292" s="27" t="s">
        <v>330</v>
      </c>
      <c r="D292" s="27"/>
      <c r="E292" s="62">
        <v>11</v>
      </c>
      <c r="F292" s="63">
        <v>109.36363636363636</v>
      </c>
      <c r="G292" s="63">
        <v>4.2078282828282827</v>
      </c>
      <c r="H292" s="64">
        <v>11</v>
      </c>
      <c r="I292" s="63">
        <v>109.72727272727273</v>
      </c>
      <c r="J292" s="65">
        <v>3.0396464646464647</v>
      </c>
      <c r="K292" s="66">
        <v>22</v>
      </c>
      <c r="L292" s="63">
        <v>109.54545454545455</v>
      </c>
      <c r="M292" s="63">
        <v>3.6237373737373733</v>
      </c>
    </row>
    <row r="293" spans="1:13" x14ac:dyDescent="0.2">
      <c r="A293" s="27"/>
      <c r="B293" s="27"/>
      <c r="C293" s="34" t="s">
        <v>331</v>
      </c>
      <c r="D293" s="34"/>
      <c r="E293" s="62">
        <v>46</v>
      </c>
      <c r="F293" s="63">
        <v>107.39130434782609</v>
      </c>
      <c r="G293" s="63">
        <v>3.1972222222222224</v>
      </c>
      <c r="H293" s="64">
        <v>17</v>
      </c>
      <c r="I293" s="63">
        <v>106.35294117647059</v>
      </c>
      <c r="J293" s="65">
        <v>3.1109477124183007</v>
      </c>
      <c r="K293" s="66">
        <v>63</v>
      </c>
      <c r="L293" s="63">
        <v>107.11111111111111</v>
      </c>
      <c r="M293" s="63">
        <v>3.1739417989417977</v>
      </c>
    </row>
    <row r="294" spans="1:13" x14ac:dyDescent="0.2">
      <c r="A294" s="27"/>
      <c r="B294" s="27"/>
      <c r="C294" s="34" t="s">
        <v>332</v>
      </c>
      <c r="D294" s="34"/>
      <c r="E294" s="62">
        <v>31</v>
      </c>
      <c r="F294" s="63">
        <v>109.3225806451613</v>
      </c>
      <c r="G294" s="63">
        <v>3.5133512544802858</v>
      </c>
      <c r="H294" s="64">
        <v>36</v>
      </c>
      <c r="I294" s="63">
        <v>109.33333333333333</v>
      </c>
      <c r="J294" s="65">
        <v>3.5036265432098772</v>
      </c>
      <c r="K294" s="66">
        <v>67</v>
      </c>
      <c r="L294" s="63">
        <v>109.32835820895522</v>
      </c>
      <c r="M294" s="63">
        <v>3.5081260364842444</v>
      </c>
    </row>
    <row r="295" spans="1:13" x14ac:dyDescent="0.2">
      <c r="A295" s="27"/>
      <c r="B295" s="27"/>
      <c r="C295" s="34" t="s">
        <v>333</v>
      </c>
      <c r="D295" s="34"/>
      <c r="E295" s="62">
        <v>19</v>
      </c>
      <c r="F295" s="63">
        <v>108.10526315789474</v>
      </c>
      <c r="G295" s="63">
        <v>3.3415204678362569</v>
      </c>
      <c r="H295" s="64">
        <v>8</v>
      </c>
      <c r="I295" s="63">
        <v>108.375</v>
      </c>
      <c r="J295" s="65">
        <v>3.7725694444444446</v>
      </c>
      <c r="K295" s="66">
        <v>27</v>
      </c>
      <c r="L295" s="63">
        <v>108.18518518518519</v>
      </c>
      <c r="M295" s="63">
        <v>3.4692386831275712</v>
      </c>
    </row>
    <row r="296" spans="1:13" x14ac:dyDescent="0.2">
      <c r="A296" s="27"/>
      <c r="B296" s="27"/>
      <c r="C296" s="27" t="s">
        <v>334</v>
      </c>
      <c r="D296" s="27"/>
      <c r="E296" s="62">
        <v>27</v>
      </c>
      <c r="F296" s="63">
        <v>107.74074074074075</v>
      </c>
      <c r="G296" s="63">
        <v>2.7634773662551431</v>
      </c>
      <c r="H296" s="64">
        <v>45</v>
      </c>
      <c r="I296" s="63">
        <v>108.71111111111111</v>
      </c>
      <c r="J296" s="65">
        <v>2.9330864197530864</v>
      </c>
      <c r="K296" s="66">
        <v>72</v>
      </c>
      <c r="L296" s="63">
        <v>108.34722222222223</v>
      </c>
      <c r="M296" s="63">
        <v>2.8694830246913563</v>
      </c>
    </row>
    <row r="297" spans="1:13" x14ac:dyDescent="0.2">
      <c r="A297" s="27"/>
      <c r="B297" s="47"/>
      <c r="C297" s="34" t="s">
        <v>377</v>
      </c>
      <c r="D297" s="34"/>
      <c r="E297" s="62"/>
      <c r="F297" s="63"/>
      <c r="G297" s="63"/>
      <c r="H297" s="64">
        <v>1</v>
      </c>
      <c r="I297" s="63">
        <v>110</v>
      </c>
      <c r="J297" s="65">
        <v>11.963888888888889</v>
      </c>
      <c r="K297" s="66">
        <v>1</v>
      </c>
      <c r="L297" s="63">
        <v>110</v>
      </c>
      <c r="M297" s="63">
        <v>11.963888888888889</v>
      </c>
    </row>
    <row r="298" spans="1:13" x14ac:dyDescent="0.2">
      <c r="A298" s="27"/>
      <c r="B298" s="47"/>
      <c r="C298" s="27" t="s">
        <v>335</v>
      </c>
      <c r="D298" s="27"/>
      <c r="E298" s="62">
        <v>27</v>
      </c>
      <c r="F298" s="63">
        <v>108.33333333333333</v>
      </c>
      <c r="G298" s="63">
        <v>3.3118312757201638</v>
      </c>
      <c r="H298" s="64">
        <v>9</v>
      </c>
      <c r="I298" s="63">
        <v>107.88888888888889</v>
      </c>
      <c r="J298" s="65">
        <v>2.7876543209876545</v>
      </c>
      <c r="K298" s="66">
        <v>36</v>
      </c>
      <c r="L298" s="63">
        <v>108.22222222222223</v>
      </c>
      <c r="M298" s="63">
        <v>3.1807870370370361</v>
      </c>
    </row>
    <row r="299" spans="1:13" x14ac:dyDescent="0.2">
      <c r="A299" s="27"/>
      <c r="B299" s="47"/>
      <c r="C299" s="40" t="s">
        <v>336</v>
      </c>
      <c r="D299" s="40"/>
      <c r="E299" s="72">
        <v>127</v>
      </c>
      <c r="F299" s="73">
        <v>105.7007874015748</v>
      </c>
      <c r="G299" s="73">
        <v>2.5351924759405096</v>
      </c>
      <c r="H299" s="74">
        <v>28</v>
      </c>
      <c r="I299" s="73">
        <v>105.10714285714286</v>
      </c>
      <c r="J299" s="75">
        <v>2.5197420634920635</v>
      </c>
      <c r="K299" s="76">
        <v>155</v>
      </c>
      <c r="L299" s="73">
        <v>105.59354838709677</v>
      </c>
      <c r="M299" s="73">
        <v>2.5324014336917591</v>
      </c>
    </row>
    <row r="300" spans="1:13" x14ac:dyDescent="0.2">
      <c r="A300" s="27"/>
      <c r="B300" s="27"/>
      <c r="C300" s="34" t="s">
        <v>337</v>
      </c>
      <c r="D300" s="34"/>
      <c r="E300" s="132">
        <v>16</v>
      </c>
      <c r="F300" s="133">
        <v>108.875</v>
      </c>
      <c r="G300" s="133">
        <v>1.9826388888888884</v>
      </c>
      <c r="H300" s="134">
        <v>8</v>
      </c>
      <c r="I300" s="133">
        <v>108.375</v>
      </c>
      <c r="J300" s="135">
        <v>1.9847222222222223</v>
      </c>
      <c r="K300" s="136">
        <v>24</v>
      </c>
      <c r="L300" s="133">
        <v>108.70833333333333</v>
      </c>
      <c r="M300" s="133">
        <v>1.9833333333333325</v>
      </c>
    </row>
    <row r="301" spans="1:13" x14ac:dyDescent="0.2">
      <c r="A301" s="27"/>
      <c r="B301" s="47"/>
      <c r="C301" s="47" t="s">
        <v>338</v>
      </c>
      <c r="D301" s="47"/>
      <c r="E301" s="41">
        <v>23</v>
      </c>
      <c r="F301" s="43">
        <v>109.1304347826087</v>
      </c>
      <c r="G301" s="43">
        <v>2.230434782608695</v>
      </c>
      <c r="H301" s="42">
        <v>4</v>
      </c>
      <c r="I301" s="43">
        <v>106</v>
      </c>
      <c r="J301" s="44">
        <v>2.7041666666666666</v>
      </c>
      <c r="K301" s="125">
        <v>27</v>
      </c>
      <c r="L301" s="43">
        <v>108.66666666666667</v>
      </c>
      <c r="M301" s="43">
        <v>2.3006172839506167</v>
      </c>
    </row>
    <row r="302" spans="1:13" x14ac:dyDescent="0.2">
      <c r="A302" s="27"/>
      <c r="B302" s="268" t="s">
        <v>57</v>
      </c>
      <c r="C302" s="268" t="s">
        <v>339</v>
      </c>
      <c r="D302" s="268"/>
      <c r="E302" s="105">
        <v>221</v>
      </c>
      <c r="F302" s="106">
        <v>107.10407239819004</v>
      </c>
      <c r="G302" s="106">
        <v>5.4742961287078957</v>
      </c>
      <c r="H302" s="107">
        <v>13</v>
      </c>
      <c r="I302" s="106">
        <v>105.15384615384616</v>
      </c>
      <c r="J302" s="108">
        <v>5.8564102564102569</v>
      </c>
      <c r="K302" s="109">
        <v>234</v>
      </c>
      <c r="L302" s="106">
        <v>106.9957264957265</v>
      </c>
      <c r="M302" s="106">
        <v>5.4955246913580273</v>
      </c>
    </row>
    <row r="303" spans="1:13" x14ac:dyDescent="0.2">
      <c r="A303" s="27"/>
      <c r="B303" s="181" t="s">
        <v>95</v>
      </c>
      <c r="C303" s="269" t="s">
        <v>307</v>
      </c>
      <c r="D303" s="269"/>
      <c r="E303" s="270">
        <v>1</v>
      </c>
      <c r="F303" s="271">
        <v>103</v>
      </c>
      <c r="G303" s="271">
        <v>37.49722222222222</v>
      </c>
      <c r="H303" s="272"/>
      <c r="I303" s="271"/>
      <c r="J303" s="273"/>
      <c r="K303" s="274">
        <v>1</v>
      </c>
      <c r="L303" s="271">
        <v>103</v>
      </c>
      <c r="M303" s="271">
        <v>37.49722222222222</v>
      </c>
    </row>
    <row r="304" spans="1:13" ht="13.5" thickBot="1" x14ac:dyDescent="0.25">
      <c r="A304" s="27"/>
      <c r="B304" s="84"/>
      <c r="C304" s="85" t="s">
        <v>317</v>
      </c>
      <c r="D304" s="85"/>
      <c r="E304" s="86">
        <v>2</v>
      </c>
      <c r="F304" s="87">
        <v>104</v>
      </c>
      <c r="G304" s="87">
        <v>32.80833333333333</v>
      </c>
      <c r="H304" s="88"/>
      <c r="I304" s="87"/>
      <c r="J304" s="89"/>
      <c r="K304" s="90">
        <v>2</v>
      </c>
      <c r="L304" s="87">
        <v>104</v>
      </c>
      <c r="M304" s="87">
        <v>32.80833333333333</v>
      </c>
    </row>
    <row r="305" spans="1:13" ht="13.5" thickBot="1" x14ac:dyDescent="0.25">
      <c r="A305" s="56" t="s">
        <v>340</v>
      </c>
      <c r="B305" s="56"/>
      <c r="C305" s="143"/>
      <c r="D305" s="144"/>
      <c r="E305" s="145">
        <v>2476</v>
      </c>
      <c r="F305" s="58">
        <v>104.2827140549273</v>
      </c>
      <c r="G305" s="58">
        <v>3.6155111290612449</v>
      </c>
      <c r="H305" s="146">
        <v>768</v>
      </c>
      <c r="I305" s="147">
        <v>104.7421875</v>
      </c>
      <c r="J305" s="148">
        <v>3.5307544849536967</v>
      </c>
      <c r="K305" s="92">
        <v>3244</v>
      </c>
      <c r="L305" s="58">
        <v>104.39149198520346</v>
      </c>
      <c r="M305" s="58">
        <v>3.595445437731196</v>
      </c>
    </row>
    <row r="306" spans="1:13" ht="14.25" thickTop="1" thickBot="1" x14ac:dyDescent="0.25">
      <c r="A306" s="149" t="s">
        <v>341</v>
      </c>
      <c r="B306" s="149"/>
      <c r="C306" s="150"/>
      <c r="D306" s="149"/>
      <c r="E306" s="156">
        <v>9774</v>
      </c>
      <c r="F306" s="152">
        <v>102.96153059136485</v>
      </c>
      <c r="G306" s="152">
        <v>3.4939061682922943</v>
      </c>
      <c r="H306" s="151">
        <v>7196</v>
      </c>
      <c r="I306" s="152">
        <v>100.3804891606448</v>
      </c>
      <c r="J306" s="153">
        <v>3.5774261163609498</v>
      </c>
      <c r="K306" s="154">
        <v>16970</v>
      </c>
      <c r="L306" s="152">
        <v>101.86705951679434</v>
      </c>
      <c r="M306" s="152">
        <v>3.5293221698422079</v>
      </c>
    </row>
    <row r="307" spans="1:13" ht="13.5" thickTop="1" x14ac:dyDescent="0.2">
      <c r="E307" s="155"/>
      <c r="F307" s="155"/>
      <c r="G307" s="155"/>
      <c r="H307" s="155"/>
      <c r="I307" s="155"/>
      <c r="J307" s="155"/>
      <c r="K307" s="155"/>
      <c r="L307" s="155"/>
      <c r="M307" s="155"/>
    </row>
    <row r="308" spans="1:13" x14ac:dyDescent="0.2">
      <c r="E308" s="155"/>
      <c r="F308" s="155"/>
      <c r="G308" s="155"/>
      <c r="H308" s="155"/>
      <c r="I308" s="155"/>
      <c r="J308" s="155"/>
      <c r="K308" s="155"/>
      <c r="L308" s="155"/>
      <c r="M308" s="155"/>
    </row>
  </sheetData>
  <mergeCells count="11">
    <mergeCell ref="K21:M21"/>
    <mergeCell ref="C4:C5"/>
    <mergeCell ref="D4:F4"/>
    <mergeCell ref="G4:I4"/>
    <mergeCell ref="J4:L4"/>
    <mergeCell ref="A21:A22"/>
    <mergeCell ref="B21:B22"/>
    <mergeCell ref="C21:C22"/>
    <mergeCell ref="D21:D22"/>
    <mergeCell ref="E21:G21"/>
    <mergeCell ref="H21:J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Numero-voto medio-durata media</vt:lpstr>
    </vt:vector>
  </TitlesOfParts>
  <Company>Università degli Studi di Padova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%USERPROFILE%</dc:creator>
  <cp:lastModifiedBy>%USERPROFILE%</cp:lastModifiedBy>
  <dcterms:created xsi:type="dcterms:W3CDTF">2025-02-13T08:25:31Z</dcterms:created>
  <dcterms:modified xsi:type="dcterms:W3CDTF">2026-03-04T17:45:11Z</dcterms:modified>
</cp:coreProperties>
</file>