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mmatricolati per provincia" sheetId="1" r:id="rId1"/>
  </sheets>
  <definedNames>
    <definedName name="_xlnm._FilterDatabase" localSheetId="0" hidden="1">'Immatricolati per provincia'!$A$4:$J$133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2" i="1" l="1"/>
  <c r="D112" i="1"/>
  <c r="E112" i="1"/>
  <c r="F112" i="1"/>
  <c r="G112" i="1"/>
  <c r="H112" i="1"/>
  <c r="I112" i="1"/>
  <c r="J112" i="1"/>
  <c r="B112" i="1"/>
  <c r="C118" i="1"/>
  <c r="D118" i="1"/>
  <c r="E118" i="1"/>
  <c r="F118" i="1"/>
  <c r="G118" i="1"/>
  <c r="H118" i="1"/>
  <c r="I118" i="1"/>
  <c r="J118" i="1"/>
  <c r="B118" i="1"/>
  <c r="C128" i="1"/>
  <c r="D128" i="1"/>
  <c r="E128" i="1"/>
  <c r="F128" i="1"/>
  <c r="G128" i="1"/>
  <c r="H128" i="1"/>
  <c r="I128" i="1"/>
  <c r="J128" i="1"/>
  <c r="B128" i="1"/>
  <c r="D105" i="1"/>
  <c r="E105" i="1"/>
  <c r="F105" i="1"/>
  <c r="G105" i="1"/>
  <c r="H105" i="1"/>
  <c r="I105" i="1"/>
  <c r="J105" i="1"/>
  <c r="C105" i="1"/>
  <c r="D99" i="1" l="1"/>
  <c r="E99" i="1"/>
  <c r="F99" i="1"/>
  <c r="G99" i="1"/>
  <c r="H99" i="1"/>
  <c r="I99" i="1"/>
  <c r="J99" i="1"/>
  <c r="C99" i="1"/>
  <c r="C96" i="1"/>
  <c r="D96" i="1"/>
  <c r="E96" i="1"/>
  <c r="F96" i="1"/>
  <c r="H96" i="1"/>
  <c r="I96" i="1"/>
  <c r="J96" i="1"/>
  <c r="B96" i="1"/>
  <c r="D93" i="1"/>
  <c r="E93" i="1"/>
  <c r="F93" i="1"/>
  <c r="G93" i="1"/>
  <c r="H93" i="1"/>
  <c r="I93" i="1"/>
  <c r="J93" i="1"/>
  <c r="C93" i="1"/>
  <c r="C88" i="1"/>
  <c r="D88" i="1"/>
  <c r="E88" i="1"/>
  <c r="F88" i="1"/>
  <c r="H88" i="1"/>
  <c r="I88" i="1"/>
  <c r="J88" i="1"/>
  <c r="D82" i="1"/>
  <c r="E82" i="1"/>
  <c r="F82" i="1"/>
  <c r="G82" i="1"/>
  <c r="H82" i="1"/>
  <c r="I82" i="1"/>
  <c r="J82" i="1"/>
  <c r="B82" i="1"/>
  <c r="C77" i="1"/>
  <c r="D77" i="1"/>
  <c r="E77" i="1"/>
  <c r="F77" i="1"/>
  <c r="G77" i="1"/>
  <c r="H77" i="1"/>
  <c r="I77" i="1"/>
  <c r="J77" i="1"/>
  <c r="D74" i="1"/>
  <c r="E74" i="1"/>
  <c r="F74" i="1"/>
  <c r="G74" i="1"/>
  <c r="H74" i="1"/>
  <c r="I74" i="1"/>
  <c r="J74" i="1"/>
  <c r="C74" i="1"/>
  <c r="C64" i="1"/>
  <c r="D64" i="1"/>
  <c r="E64" i="1"/>
  <c r="F64" i="1"/>
  <c r="G64" i="1"/>
  <c r="H64" i="1"/>
  <c r="I64" i="1"/>
  <c r="J64" i="1"/>
  <c r="B64" i="1"/>
  <c r="C58" i="1"/>
  <c r="D58" i="1"/>
  <c r="E58" i="1"/>
  <c r="F58" i="1"/>
  <c r="G58" i="1"/>
  <c r="H58" i="1"/>
  <c r="I58" i="1"/>
  <c r="J58" i="1"/>
  <c r="B58" i="1"/>
  <c r="C50" i="1"/>
  <c r="D50" i="1"/>
  <c r="E50" i="1"/>
  <c r="F50" i="1"/>
  <c r="G50" i="1"/>
  <c r="H50" i="1"/>
  <c r="I50" i="1"/>
  <c r="J50" i="1"/>
  <c r="B50" i="1"/>
  <c r="C53" i="1"/>
  <c r="D53" i="1"/>
  <c r="E53" i="1"/>
  <c r="F53" i="1"/>
  <c r="G53" i="1"/>
  <c r="H53" i="1"/>
  <c r="I53" i="1"/>
  <c r="J53" i="1"/>
  <c r="B53" i="1"/>
  <c r="G41" i="1"/>
  <c r="H41" i="1"/>
  <c r="I41" i="1"/>
  <c r="J41" i="1"/>
  <c r="C41" i="1"/>
  <c r="C36" i="1"/>
  <c r="D36" i="1"/>
  <c r="E36" i="1"/>
  <c r="F36" i="1"/>
  <c r="G36" i="1"/>
  <c r="H36" i="1"/>
  <c r="I36" i="1"/>
  <c r="J36" i="1"/>
  <c r="B36" i="1"/>
  <c r="C23" i="1"/>
  <c r="D23" i="1"/>
  <c r="E23" i="1"/>
  <c r="F23" i="1"/>
  <c r="G23" i="1"/>
  <c r="H23" i="1"/>
  <c r="I23" i="1"/>
  <c r="J23" i="1"/>
  <c r="B23" i="1"/>
  <c r="C12" i="1"/>
  <c r="D12" i="1"/>
  <c r="E12" i="1"/>
  <c r="F12" i="1"/>
  <c r="G12" i="1"/>
  <c r="H12" i="1"/>
  <c r="I12" i="1"/>
  <c r="J12" i="1"/>
  <c r="B12" i="1"/>
  <c r="B131" i="1" l="1"/>
  <c r="E131" i="1"/>
  <c r="J131" i="1"/>
  <c r="I131" i="1"/>
  <c r="G131" i="1"/>
  <c r="D131" i="1"/>
  <c r="H131" i="1"/>
  <c r="F131" i="1"/>
  <c r="C131" i="1"/>
</calcChain>
</file>

<file path=xl/sharedStrings.xml><?xml version="1.0" encoding="utf-8"?>
<sst xmlns="http://schemas.openxmlformats.org/spreadsheetml/2006/main" count="139" uniqueCount="139">
  <si>
    <t>Residenza</t>
  </si>
  <si>
    <t xml:space="preserve">Agraria e Medicina Veterinaria </t>
  </si>
  <si>
    <t>Economia e Scienze politiche</t>
  </si>
  <si>
    <t>Giurisprudenza</t>
  </si>
  <si>
    <t>Ingegneria</t>
  </si>
  <si>
    <t>Medicina e Chirurgia</t>
  </si>
  <si>
    <t>Psicologia</t>
  </si>
  <si>
    <t>Scienze</t>
  </si>
  <si>
    <t>Scienze Umane, Sociali e del Patrimonio Culturale</t>
  </si>
  <si>
    <t>ATENEO</t>
  </si>
  <si>
    <t>Belluno</t>
  </si>
  <si>
    <t>Padova</t>
  </si>
  <si>
    <t>Rovigo</t>
  </si>
  <si>
    <t>Treviso</t>
  </si>
  <si>
    <t>Venezia</t>
  </si>
  <si>
    <t>Verona</t>
  </si>
  <si>
    <t>Vicenza</t>
  </si>
  <si>
    <t>Veneto Totale</t>
  </si>
  <si>
    <t>Aosta</t>
  </si>
  <si>
    <t>Valle d'Aosta Totale</t>
  </si>
  <si>
    <t>Alessandria</t>
  </si>
  <si>
    <t>Asti</t>
  </si>
  <si>
    <t>Biella</t>
  </si>
  <si>
    <t>Cuneo</t>
  </si>
  <si>
    <t>Novara</t>
  </si>
  <si>
    <t>Torino</t>
  </si>
  <si>
    <t>Verbano-Cusio-Ossola</t>
  </si>
  <si>
    <t>Vercelli</t>
  </si>
  <si>
    <t>Piemonte Totale</t>
  </si>
  <si>
    <t>Bergamo</t>
  </si>
  <si>
    <t>Brescia</t>
  </si>
  <si>
    <t>Como</t>
  </si>
  <si>
    <t>Cremona</t>
  </si>
  <si>
    <t>Lecco</t>
  </si>
  <si>
    <t>Lodi</t>
  </si>
  <si>
    <t>Mantova</t>
  </si>
  <si>
    <t>Milano</t>
  </si>
  <si>
    <t>Monza-Brianza</t>
  </si>
  <si>
    <t>Pavia</t>
  </si>
  <si>
    <t>Sondrio</t>
  </si>
  <si>
    <t>Varese</t>
  </si>
  <si>
    <t>Lombardia Totale</t>
  </si>
  <si>
    <t>Genova</t>
  </si>
  <si>
    <t>Imperia</t>
  </si>
  <si>
    <t>La Spezia</t>
  </si>
  <si>
    <t>Savona</t>
  </si>
  <si>
    <t>Liguria Totale</t>
  </si>
  <si>
    <t>Bologna</t>
  </si>
  <si>
    <t>Ferrara</t>
  </si>
  <si>
    <t>Forlì-Cesena</t>
  </si>
  <si>
    <t>Modena</t>
  </si>
  <si>
    <t>Parma</t>
  </si>
  <si>
    <t>Ravenna</t>
  </si>
  <si>
    <t>Reggio Emilia</t>
  </si>
  <si>
    <t>Rimini</t>
  </si>
  <si>
    <t>Emilia-Romagna Totale</t>
  </si>
  <si>
    <t>Bolzano</t>
  </si>
  <si>
    <t>Trento</t>
  </si>
  <si>
    <t>Trentino Alto Adige Totale</t>
  </si>
  <si>
    <t>Gorizia</t>
  </si>
  <si>
    <t>Pordenone</t>
  </si>
  <si>
    <t>Trieste</t>
  </si>
  <si>
    <t>Udine</t>
  </si>
  <si>
    <t>Friuli Venezia Giulia Totale</t>
  </si>
  <si>
    <t>Ancona</t>
  </si>
  <si>
    <t>Ascoli Piceno</t>
  </si>
  <si>
    <t>Fermo</t>
  </si>
  <si>
    <t>Macerata</t>
  </si>
  <si>
    <t>Pesaro e Urbino</t>
  </si>
  <si>
    <t>Marche Totale</t>
  </si>
  <si>
    <t>Arezzo</t>
  </si>
  <si>
    <t>Firenze</t>
  </si>
  <si>
    <t>Livorno</t>
  </si>
  <si>
    <t>Lucca</t>
  </si>
  <si>
    <t>Massa Carrara</t>
  </si>
  <si>
    <t>Pisa</t>
  </si>
  <si>
    <t>Pistoia</t>
  </si>
  <si>
    <t>Prato</t>
  </si>
  <si>
    <t>Siena</t>
  </si>
  <si>
    <t>Toscana Totale</t>
  </si>
  <si>
    <t>Perugia</t>
  </si>
  <si>
    <t>Terni</t>
  </si>
  <si>
    <t>Umbria Totale</t>
  </si>
  <si>
    <t>Frosinone</t>
  </si>
  <si>
    <t>Rieti</t>
  </si>
  <si>
    <t>Roma</t>
  </si>
  <si>
    <t>Viterbo</t>
  </si>
  <si>
    <t>Lazio Totale</t>
  </si>
  <si>
    <t>Avellino</t>
  </si>
  <si>
    <t>Benevento</t>
  </si>
  <si>
    <t>Caserta</t>
  </si>
  <si>
    <t>Napoli</t>
  </si>
  <si>
    <t>Salerno</t>
  </si>
  <si>
    <t>Campania Totale</t>
  </si>
  <si>
    <t>Chieti</t>
  </si>
  <si>
    <t>L'Aquila</t>
  </si>
  <si>
    <t>Pescara</t>
  </si>
  <si>
    <t>Teramo</t>
  </si>
  <si>
    <t>Abruzzo Totale</t>
  </si>
  <si>
    <t>Campobasso</t>
  </si>
  <si>
    <t>Isernia</t>
  </si>
  <si>
    <t>Molise Totale</t>
  </si>
  <si>
    <t>Matera</t>
  </si>
  <si>
    <t>Potenza</t>
  </si>
  <si>
    <t>Basilicata Totale</t>
  </si>
  <si>
    <t>Catanzaro</t>
  </si>
  <si>
    <t>Cosenza</t>
  </si>
  <si>
    <t>Crotone</t>
  </si>
  <si>
    <t>Reggio Calabria</t>
  </si>
  <si>
    <t>Vibo Valentia</t>
  </si>
  <si>
    <t>Calabria Totale</t>
  </si>
  <si>
    <t>Bari</t>
  </si>
  <si>
    <t>Barletta-Andria-Trani</t>
  </si>
  <si>
    <t>Brindisi</t>
  </si>
  <si>
    <t>Foggia</t>
  </si>
  <si>
    <t>Lecce</t>
  </si>
  <si>
    <t>Taranto</t>
  </si>
  <si>
    <t>Puglia Totale</t>
  </si>
  <si>
    <t>Cagliari</t>
  </si>
  <si>
    <t>Nuoro</t>
  </si>
  <si>
    <t>Oristano</t>
  </si>
  <si>
    <t>Sassari</t>
  </si>
  <si>
    <t>Sud Sardegna</t>
  </si>
  <si>
    <t>Sardegna Totale</t>
  </si>
  <si>
    <t>Agrigento</t>
  </si>
  <si>
    <t>Caltanissetta</t>
  </si>
  <si>
    <t>Catania</t>
  </si>
  <si>
    <t>Enna</t>
  </si>
  <si>
    <t>Messina</t>
  </si>
  <si>
    <t>Palermo</t>
  </si>
  <si>
    <t>Ragusa</t>
  </si>
  <si>
    <t>Siracusa</t>
  </si>
  <si>
    <t>Trapani</t>
  </si>
  <si>
    <t>Sicilia Totale</t>
  </si>
  <si>
    <t>Stranieri residenti all'estero</t>
  </si>
  <si>
    <t>Italiani residenti all'estero</t>
  </si>
  <si>
    <t>Ateneo</t>
  </si>
  <si>
    <t>IMMATRICOLATI* per Scuola e provincia di residenza - a.a. 2023/24</t>
  </si>
  <si>
    <t xml:space="preserve">*Studenti iscritti per la prima volta al sistema universitario nazionale alla data del 31 luglio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</si>
</sst>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9"/>
      <color rgb="FF800000"/>
      <name val="Arial"/>
      <family val="2"/>
    </font>
    <font>
      <b/>
      <sz val="9"/>
      <color rgb="FF1F497D"/>
      <name val="Arial"/>
      <family val="2"/>
    </font>
    <font>
      <sz val="9"/>
      <color theme="1"/>
      <name val="Arial"/>
      <family val="2"/>
    </font>
    <font>
      <b/>
      <sz val="9"/>
      <color indexed="16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/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medium">
        <color indexed="55"/>
      </bottom>
      <diagonal/>
    </border>
    <border>
      <left style="thin">
        <color indexed="55"/>
      </left>
      <right/>
      <top/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55"/>
      </top>
      <bottom style="medium">
        <color indexed="55"/>
      </bottom>
      <diagonal/>
    </border>
    <border>
      <left style="thin">
        <color theme="0" tint="-0.34998626667073579"/>
      </left>
      <right/>
      <top style="medium">
        <color indexed="55"/>
      </top>
      <bottom style="medium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55"/>
      </top>
      <bottom/>
      <diagonal/>
    </border>
    <border>
      <left style="thin">
        <color theme="0" tint="-0.34998626667073579"/>
      </left>
      <right/>
      <top style="medium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indexed="55"/>
      </top>
      <bottom style="hair">
        <color indexed="55"/>
      </bottom>
      <diagonal/>
    </border>
    <border>
      <left style="thin">
        <color theme="0" tint="-0.34998626667073579"/>
      </left>
      <right/>
      <top style="hair">
        <color indexed="55"/>
      </top>
      <bottom style="hair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indexed="55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indexed="55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55"/>
      </bottom>
      <diagonal/>
    </border>
    <border>
      <left style="thin">
        <color theme="0" tint="-0.34998626667073579"/>
      </left>
      <right/>
      <top/>
      <bottom style="medium">
        <color indexed="55"/>
      </bottom>
      <diagonal/>
    </border>
    <border>
      <left/>
      <right style="thin">
        <color theme="0" tint="-0.34998626667073579"/>
      </right>
      <top style="hair">
        <color indexed="55"/>
      </top>
      <bottom style="medium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medium">
        <color indexed="55"/>
      </bottom>
      <diagonal/>
    </border>
    <border>
      <left/>
      <right/>
      <top style="hair">
        <color theme="0" tint="-0.34998626667073579"/>
      </top>
      <bottom style="medium">
        <color indexed="55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hair">
        <color theme="0" tint="-0.34998626667073579"/>
      </bottom>
      <diagonal/>
    </border>
    <border>
      <left style="thin">
        <color indexed="55"/>
      </left>
      <right/>
      <top style="medium">
        <color indexed="55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/>
      <top style="hair">
        <color theme="0" tint="-0.34998626667073579"/>
      </top>
      <bottom/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/>
      <diagonal/>
    </border>
    <border>
      <left style="thin">
        <color indexed="55"/>
      </left>
      <right/>
      <top style="double">
        <color indexed="55"/>
      </top>
      <bottom style="double">
        <color indexed="55"/>
      </bottom>
      <diagonal/>
    </border>
    <border>
      <left style="thin">
        <color indexed="55"/>
      </left>
      <right/>
      <top style="medium">
        <color indexed="55"/>
      </top>
      <bottom style="medium">
        <color indexed="55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3" fillId="0" borderId="0" xfId="0" applyFont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5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Fill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6" xfId="0" applyFont="1" applyBorder="1"/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/>
    <xf numFmtId="0" fontId="4" fillId="0" borderId="31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33" xfId="0" applyFont="1" applyBorder="1"/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2" fillId="2" borderId="36" xfId="0" applyFont="1" applyFill="1" applyBorder="1" applyAlignment="1"/>
    <xf numFmtId="0" fontId="2" fillId="2" borderId="3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4" fillId="0" borderId="13" xfId="0" applyNumberFormat="1" applyFont="1" applyFill="1" applyBorder="1" applyAlignment="1">
      <alignment horizontal="center"/>
    </xf>
    <xf numFmtId="164" fontId="2" fillId="2" borderId="39" xfId="1" applyNumberFormat="1" applyFont="1" applyFill="1" applyBorder="1" applyAlignment="1">
      <alignment horizontal="center"/>
    </xf>
    <xf numFmtId="164" fontId="2" fillId="2" borderId="37" xfId="1" applyNumberFormat="1" applyFont="1" applyFill="1" applyBorder="1" applyAlignment="1">
      <alignment horizontal="center"/>
    </xf>
    <xf numFmtId="3" fontId="2" fillId="2" borderId="37" xfId="0" applyNumberFormat="1" applyFont="1" applyFill="1" applyBorder="1" applyAlignment="1">
      <alignment horizontal="center"/>
    </xf>
    <xf numFmtId="3" fontId="4" fillId="0" borderId="40" xfId="0" applyNumberFormat="1" applyFont="1" applyFill="1" applyBorder="1" applyAlignment="1">
      <alignment horizontal="center"/>
    </xf>
    <xf numFmtId="0" fontId="6" fillId="0" borderId="38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</cellXfs>
  <cellStyles count="2">
    <cellStyle name="Migliaia" xfId="1" builtinId="3"/>
    <cellStyle name="Normale" xfId="0" builtinId="0"/>
  </cellStyles>
  <dxfs count="1">
    <dxf>
      <fill>
        <patternFill patternType="solid">
          <fgColor rgb="FF80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3"/>
  <sheetViews>
    <sheetView showGridLines="0" tabSelected="1" topLeftCell="A87" zoomScale="145" zoomScaleNormal="145" workbookViewId="0">
      <selection activeCell="J134" sqref="A134:J136"/>
    </sheetView>
  </sheetViews>
  <sheetFormatPr defaultRowHeight="15" x14ac:dyDescent="0.25"/>
  <cols>
    <col min="1" max="1" width="27.28515625" customWidth="1"/>
    <col min="2" max="7" width="10.7109375" customWidth="1"/>
    <col min="8" max="9" width="6.5703125" bestFit="1" customWidth="1"/>
    <col min="10" max="10" width="7.5703125" bestFit="1" customWidth="1"/>
  </cols>
  <sheetData>
    <row r="2" spans="1:11" x14ac:dyDescent="0.25">
      <c r="A2" s="1" t="s">
        <v>137</v>
      </c>
    </row>
    <row r="3" spans="1:11" ht="15.75" thickBot="1" x14ac:dyDescent="0.3"/>
    <row r="4" spans="1:11" ht="140.25" thickTop="1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4" t="s">
        <v>8</v>
      </c>
      <c r="J4" s="5" t="s">
        <v>9</v>
      </c>
    </row>
    <row r="5" spans="1:11" x14ac:dyDescent="0.25">
      <c r="A5" s="6" t="s">
        <v>10</v>
      </c>
      <c r="B5" s="7">
        <v>9</v>
      </c>
      <c r="C5" s="7">
        <v>20</v>
      </c>
      <c r="D5" s="7">
        <v>17</v>
      </c>
      <c r="E5" s="7">
        <v>40</v>
      </c>
      <c r="F5" s="7">
        <v>57</v>
      </c>
      <c r="G5" s="7">
        <v>6</v>
      </c>
      <c r="H5" s="7">
        <v>44</v>
      </c>
      <c r="I5" s="7">
        <v>41</v>
      </c>
      <c r="J5" s="8">
        <v>234</v>
      </c>
    </row>
    <row r="6" spans="1:11" x14ac:dyDescent="0.25">
      <c r="A6" s="9" t="s">
        <v>11</v>
      </c>
      <c r="B6" s="10">
        <v>113</v>
      </c>
      <c r="C6" s="10">
        <v>469</v>
      </c>
      <c r="D6" s="10">
        <v>325</v>
      </c>
      <c r="E6" s="10">
        <v>845</v>
      </c>
      <c r="F6" s="10">
        <v>426</v>
      </c>
      <c r="G6" s="10">
        <v>99</v>
      </c>
      <c r="H6" s="10">
        <v>445</v>
      </c>
      <c r="I6" s="10">
        <v>659</v>
      </c>
      <c r="J6" s="11">
        <v>3381</v>
      </c>
    </row>
    <row r="7" spans="1:11" x14ac:dyDescent="0.25">
      <c r="A7" s="9" t="s">
        <v>12</v>
      </c>
      <c r="B7" s="10">
        <v>8</v>
      </c>
      <c r="C7" s="10">
        <v>47</v>
      </c>
      <c r="D7" s="10">
        <v>20</v>
      </c>
      <c r="E7" s="10">
        <v>86</v>
      </c>
      <c r="F7" s="10">
        <v>35</v>
      </c>
      <c r="G7" s="10">
        <v>6</v>
      </c>
      <c r="H7" s="10">
        <v>21</v>
      </c>
      <c r="I7" s="10">
        <v>66</v>
      </c>
      <c r="J7" s="12">
        <v>289</v>
      </c>
    </row>
    <row r="8" spans="1:11" x14ac:dyDescent="0.25">
      <c r="A8" s="6" t="s">
        <v>13</v>
      </c>
      <c r="B8" s="13">
        <v>66</v>
      </c>
      <c r="C8" s="13">
        <v>172</v>
      </c>
      <c r="D8" s="13">
        <v>204</v>
      </c>
      <c r="E8" s="13">
        <v>451</v>
      </c>
      <c r="F8" s="13">
        <v>347</v>
      </c>
      <c r="G8" s="13">
        <v>35</v>
      </c>
      <c r="H8" s="13">
        <v>252</v>
      </c>
      <c r="I8" s="13">
        <v>272</v>
      </c>
      <c r="J8" s="14">
        <v>1799</v>
      </c>
    </row>
    <row r="9" spans="1:11" x14ac:dyDescent="0.25">
      <c r="A9" s="9" t="s">
        <v>14</v>
      </c>
      <c r="B9" s="10">
        <v>53</v>
      </c>
      <c r="C9" s="10">
        <v>160</v>
      </c>
      <c r="D9" s="10">
        <v>197</v>
      </c>
      <c r="E9" s="10">
        <v>419</v>
      </c>
      <c r="F9" s="10">
        <v>308</v>
      </c>
      <c r="G9" s="10">
        <v>38</v>
      </c>
      <c r="H9" s="10">
        <v>209</v>
      </c>
      <c r="I9" s="10">
        <v>285</v>
      </c>
      <c r="J9" s="11">
        <v>1669</v>
      </c>
    </row>
    <row r="10" spans="1:11" x14ac:dyDescent="0.25">
      <c r="A10" s="9" t="s">
        <v>15</v>
      </c>
      <c r="B10" s="10">
        <v>40</v>
      </c>
      <c r="C10" s="10">
        <v>71</v>
      </c>
      <c r="D10" s="10">
        <v>25</v>
      </c>
      <c r="E10" s="10">
        <v>304</v>
      </c>
      <c r="F10" s="10">
        <v>50</v>
      </c>
      <c r="G10" s="10">
        <v>38</v>
      </c>
      <c r="H10" s="10">
        <v>131</v>
      </c>
      <c r="I10" s="10">
        <v>95</v>
      </c>
      <c r="J10" s="12">
        <v>754</v>
      </c>
    </row>
    <row r="11" spans="1:11" ht="15.75" thickBot="1" x14ac:dyDescent="0.3">
      <c r="A11" s="6" t="s">
        <v>16</v>
      </c>
      <c r="B11" s="15">
        <v>98</v>
      </c>
      <c r="C11" s="15">
        <v>175</v>
      </c>
      <c r="D11" s="15">
        <v>130</v>
      </c>
      <c r="E11" s="15">
        <v>549</v>
      </c>
      <c r="F11" s="15">
        <v>281</v>
      </c>
      <c r="G11" s="15">
        <v>53</v>
      </c>
      <c r="H11" s="15">
        <v>281</v>
      </c>
      <c r="I11" s="15">
        <v>348</v>
      </c>
      <c r="J11" s="16">
        <v>1915</v>
      </c>
    </row>
    <row r="12" spans="1:11" ht="15.75" thickBot="1" x14ac:dyDescent="0.3">
      <c r="A12" s="17" t="s">
        <v>17</v>
      </c>
      <c r="B12" s="18">
        <f>SUM(B5:B11)</f>
        <v>387</v>
      </c>
      <c r="C12" s="53">
        <f t="shared" ref="C12:J12" si="0">SUM(C5:C11)</f>
        <v>1114</v>
      </c>
      <c r="D12" s="18">
        <f t="shared" si="0"/>
        <v>918</v>
      </c>
      <c r="E12" s="53">
        <f t="shared" si="0"/>
        <v>2694</v>
      </c>
      <c r="F12" s="53">
        <f t="shared" si="0"/>
        <v>1504</v>
      </c>
      <c r="G12" s="18">
        <f t="shared" si="0"/>
        <v>275</v>
      </c>
      <c r="H12" s="53">
        <f t="shared" si="0"/>
        <v>1383</v>
      </c>
      <c r="I12" s="53">
        <f t="shared" si="0"/>
        <v>1766</v>
      </c>
      <c r="J12" s="57">
        <f t="shared" si="0"/>
        <v>10041</v>
      </c>
      <c r="K12" s="52"/>
    </row>
    <row r="13" spans="1:11" ht="15.75" thickBot="1" x14ac:dyDescent="0.3">
      <c r="A13" t="s">
        <v>18</v>
      </c>
      <c r="B13" s="19"/>
      <c r="C13" s="19"/>
      <c r="D13" s="19">
        <v>2</v>
      </c>
      <c r="E13" s="19">
        <v>1</v>
      </c>
      <c r="F13" s="19"/>
      <c r="G13" s="20"/>
      <c r="H13" s="19">
        <v>2</v>
      </c>
      <c r="I13" s="19">
        <v>1</v>
      </c>
      <c r="J13" s="21">
        <v>6</v>
      </c>
    </row>
    <row r="14" spans="1:11" ht="15.75" thickBot="1" x14ac:dyDescent="0.3">
      <c r="A14" s="17" t="s">
        <v>19</v>
      </c>
      <c r="B14" s="18"/>
      <c r="C14" s="18"/>
      <c r="D14" s="18">
        <v>2</v>
      </c>
      <c r="E14" s="18">
        <v>1</v>
      </c>
      <c r="F14" s="18"/>
      <c r="G14" s="18"/>
      <c r="H14" s="18">
        <v>2</v>
      </c>
      <c r="I14" s="18">
        <v>1</v>
      </c>
      <c r="J14" s="22">
        <v>6</v>
      </c>
      <c r="K14" s="52"/>
    </row>
    <row r="15" spans="1:11" x14ac:dyDescent="0.25">
      <c r="A15" s="23" t="s">
        <v>20</v>
      </c>
      <c r="B15" s="24">
        <v>1</v>
      </c>
      <c r="C15" s="24">
        <v>1</v>
      </c>
      <c r="D15" s="24"/>
      <c r="E15" s="24"/>
      <c r="F15" s="24"/>
      <c r="G15" s="24"/>
      <c r="H15" s="24"/>
      <c r="I15" s="24"/>
      <c r="J15" s="25">
        <v>2</v>
      </c>
    </row>
    <row r="16" spans="1:11" x14ac:dyDescent="0.25">
      <c r="A16" s="26" t="s">
        <v>21</v>
      </c>
      <c r="B16" s="27"/>
      <c r="C16" s="27"/>
      <c r="D16" s="27">
        <v>1</v>
      </c>
      <c r="E16" s="27"/>
      <c r="F16" s="27">
        <v>1</v>
      </c>
      <c r="G16" s="27">
        <v>1</v>
      </c>
      <c r="H16" s="27">
        <v>2</v>
      </c>
      <c r="I16" s="27">
        <v>3</v>
      </c>
      <c r="J16" s="28">
        <v>8</v>
      </c>
    </row>
    <row r="17" spans="1:11" x14ac:dyDescent="0.25">
      <c r="A17" s="23" t="s">
        <v>22</v>
      </c>
      <c r="B17" s="29">
        <v>1</v>
      </c>
      <c r="C17" s="29">
        <v>1</v>
      </c>
      <c r="D17" s="29"/>
      <c r="E17" s="29">
        <v>1</v>
      </c>
      <c r="F17" s="29">
        <v>1</v>
      </c>
      <c r="G17" s="29">
        <v>2</v>
      </c>
      <c r="H17" s="29">
        <v>4</v>
      </c>
      <c r="I17" s="29">
        <v>1</v>
      </c>
      <c r="J17" s="30">
        <v>11</v>
      </c>
    </row>
    <row r="18" spans="1:11" x14ac:dyDescent="0.25">
      <c r="A18" s="26" t="s">
        <v>23</v>
      </c>
      <c r="B18" s="27">
        <v>2</v>
      </c>
      <c r="C18" s="27">
        <v>1</v>
      </c>
      <c r="D18" s="27"/>
      <c r="E18" s="27"/>
      <c r="F18" s="27">
        <v>1</v>
      </c>
      <c r="G18" s="27">
        <v>2</v>
      </c>
      <c r="H18" s="27"/>
      <c r="I18" s="27"/>
      <c r="J18" s="28">
        <v>6</v>
      </c>
    </row>
    <row r="19" spans="1:11" x14ac:dyDescent="0.25">
      <c r="A19" s="23" t="s">
        <v>24</v>
      </c>
      <c r="B19" s="29"/>
      <c r="C19" s="29"/>
      <c r="D19" s="29"/>
      <c r="E19" s="29">
        <v>3</v>
      </c>
      <c r="F19" s="29">
        <v>1</v>
      </c>
      <c r="G19" s="29">
        <v>3</v>
      </c>
      <c r="H19" s="29">
        <v>2</v>
      </c>
      <c r="I19" s="29">
        <v>2</v>
      </c>
      <c r="J19" s="30">
        <v>11</v>
      </c>
    </row>
    <row r="20" spans="1:11" x14ac:dyDescent="0.25">
      <c r="A20" s="26" t="s">
        <v>25</v>
      </c>
      <c r="B20" s="27">
        <v>1</v>
      </c>
      <c r="C20" s="27">
        <v>2</v>
      </c>
      <c r="D20" s="27"/>
      <c r="E20" s="27"/>
      <c r="F20" s="27"/>
      <c r="G20" s="27">
        <v>7</v>
      </c>
      <c r="H20" s="27"/>
      <c r="I20" s="27">
        <v>3</v>
      </c>
      <c r="J20" s="28">
        <v>13</v>
      </c>
    </row>
    <row r="21" spans="1:11" x14ac:dyDescent="0.25">
      <c r="A21" s="31" t="s">
        <v>26</v>
      </c>
      <c r="B21" s="27"/>
      <c r="C21" s="32"/>
      <c r="D21" s="32"/>
      <c r="E21" s="32"/>
      <c r="F21" s="32"/>
      <c r="G21" s="32">
        <v>1</v>
      </c>
      <c r="H21" s="32">
        <v>1</v>
      </c>
      <c r="I21" s="32">
        <v>1</v>
      </c>
      <c r="J21" s="33">
        <v>3</v>
      </c>
    </row>
    <row r="22" spans="1:11" ht="15.75" thickBot="1" x14ac:dyDescent="0.3">
      <c r="A22" s="34" t="s">
        <v>27</v>
      </c>
      <c r="B22" s="35"/>
      <c r="C22" s="35"/>
      <c r="D22" s="35"/>
      <c r="E22" s="35">
        <v>2</v>
      </c>
      <c r="F22" s="35">
        <v>1</v>
      </c>
      <c r="G22" s="35">
        <v>1</v>
      </c>
      <c r="H22" s="35"/>
      <c r="I22" s="35">
        <v>2</v>
      </c>
      <c r="J22" s="36">
        <v>6</v>
      </c>
    </row>
    <row r="23" spans="1:11" ht="15.75" thickBot="1" x14ac:dyDescent="0.3">
      <c r="A23" s="17" t="s">
        <v>28</v>
      </c>
      <c r="B23" s="18">
        <f>SUM(B15:B22)</f>
        <v>5</v>
      </c>
      <c r="C23" s="18">
        <f t="shared" ref="C23:J23" si="1">SUM(C15:C22)</f>
        <v>5</v>
      </c>
      <c r="D23" s="18">
        <f t="shared" si="1"/>
        <v>1</v>
      </c>
      <c r="E23" s="18">
        <f t="shared" si="1"/>
        <v>6</v>
      </c>
      <c r="F23" s="18">
        <f t="shared" si="1"/>
        <v>5</v>
      </c>
      <c r="G23" s="18">
        <f t="shared" si="1"/>
        <v>17</v>
      </c>
      <c r="H23" s="18">
        <f t="shared" si="1"/>
        <v>9</v>
      </c>
      <c r="I23" s="18">
        <f t="shared" si="1"/>
        <v>12</v>
      </c>
      <c r="J23" s="22">
        <f t="shared" si="1"/>
        <v>60</v>
      </c>
      <c r="K23" s="52"/>
    </row>
    <row r="24" spans="1:11" x14ac:dyDescent="0.25">
      <c r="A24" s="23" t="s">
        <v>29</v>
      </c>
      <c r="B24" s="24">
        <v>3</v>
      </c>
      <c r="C24" s="24">
        <v>7</v>
      </c>
      <c r="D24" s="24">
        <v>1</v>
      </c>
      <c r="E24" s="24">
        <v>6</v>
      </c>
      <c r="F24" s="24">
        <v>4</v>
      </c>
      <c r="G24" s="24">
        <v>13</v>
      </c>
      <c r="H24" s="20">
        <v>15</v>
      </c>
      <c r="I24" s="24">
        <v>9</v>
      </c>
      <c r="J24" s="25">
        <v>58</v>
      </c>
    </row>
    <row r="25" spans="1:11" x14ac:dyDescent="0.25">
      <c r="A25" s="26" t="s">
        <v>30</v>
      </c>
      <c r="B25" s="27">
        <v>16</v>
      </c>
      <c r="C25" s="27">
        <v>21</v>
      </c>
      <c r="D25" s="27">
        <v>3</v>
      </c>
      <c r="E25" s="27">
        <v>32</v>
      </c>
      <c r="F25" s="27">
        <v>14</v>
      </c>
      <c r="G25" s="27">
        <v>22</v>
      </c>
      <c r="H25" s="37">
        <v>35</v>
      </c>
      <c r="I25" s="27">
        <v>43</v>
      </c>
      <c r="J25" s="28">
        <v>186</v>
      </c>
    </row>
    <row r="26" spans="1:11" x14ac:dyDescent="0.25">
      <c r="A26" s="23" t="s">
        <v>31</v>
      </c>
      <c r="B26" s="29">
        <v>1</v>
      </c>
      <c r="C26" s="29">
        <v>1</v>
      </c>
      <c r="D26" s="29">
        <v>1</v>
      </c>
      <c r="E26" s="29"/>
      <c r="F26" s="29">
        <v>1</v>
      </c>
      <c r="G26" s="29">
        <v>5</v>
      </c>
      <c r="H26" s="20">
        <v>3</v>
      </c>
      <c r="I26" s="29"/>
      <c r="J26" s="30">
        <v>12</v>
      </c>
    </row>
    <row r="27" spans="1:11" x14ac:dyDescent="0.25">
      <c r="A27" s="26" t="s">
        <v>32</v>
      </c>
      <c r="B27" s="27">
        <v>1</v>
      </c>
      <c r="C27" s="27"/>
      <c r="D27" s="27"/>
      <c r="E27" s="27">
        <v>3</v>
      </c>
      <c r="F27" s="27">
        <v>1</v>
      </c>
      <c r="G27" s="27">
        <v>2</v>
      </c>
      <c r="H27" s="37">
        <v>1</v>
      </c>
      <c r="I27" s="27">
        <v>1</v>
      </c>
      <c r="J27" s="28">
        <v>9</v>
      </c>
    </row>
    <row r="28" spans="1:11" x14ac:dyDescent="0.25">
      <c r="A28" s="23" t="s">
        <v>33</v>
      </c>
      <c r="B28" s="29">
        <v>1</v>
      </c>
      <c r="C28" s="29"/>
      <c r="D28" s="29"/>
      <c r="E28" s="29">
        <v>1</v>
      </c>
      <c r="F28" s="29">
        <v>1</v>
      </c>
      <c r="G28" s="29">
        <v>2</v>
      </c>
      <c r="H28" s="20">
        <v>1</v>
      </c>
      <c r="I28" s="29">
        <v>2</v>
      </c>
      <c r="J28" s="30">
        <v>8</v>
      </c>
    </row>
    <row r="29" spans="1:11" x14ac:dyDescent="0.25">
      <c r="A29" s="26" t="s">
        <v>34</v>
      </c>
      <c r="B29" s="27"/>
      <c r="C29" s="27">
        <v>1</v>
      </c>
      <c r="D29" s="27">
        <v>1</v>
      </c>
      <c r="E29" s="27"/>
      <c r="F29" s="27"/>
      <c r="G29" s="27">
        <v>1</v>
      </c>
      <c r="H29" s="37"/>
      <c r="I29" s="27"/>
      <c r="J29" s="28">
        <v>3</v>
      </c>
    </row>
    <row r="30" spans="1:11" x14ac:dyDescent="0.25">
      <c r="A30" s="23" t="s">
        <v>35</v>
      </c>
      <c r="B30" s="29">
        <v>2</v>
      </c>
      <c r="C30" s="29">
        <v>7</v>
      </c>
      <c r="D30" s="29">
        <v>5</v>
      </c>
      <c r="E30" s="29">
        <v>28</v>
      </c>
      <c r="F30" s="29">
        <v>3</v>
      </c>
      <c r="G30" s="29">
        <v>13</v>
      </c>
      <c r="H30" s="20">
        <v>13</v>
      </c>
      <c r="I30" s="29">
        <v>15</v>
      </c>
      <c r="J30" s="30">
        <v>86</v>
      </c>
    </row>
    <row r="31" spans="1:11" x14ac:dyDescent="0.25">
      <c r="A31" s="26" t="s">
        <v>36</v>
      </c>
      <c r="B31" s="27">
        <v>3</v>
      </c>
      <c r="C31" s="27">
        <v>3</v>
      </c>
      <c r="D31" s="27">
        <v>3</v>
      </c>
      <c r="E31" s="27">
        <v>3</v>
      </c>
      <c r="F31" s="27"/>
      <c r="G31" s="27">
        <v>12</v>
      </c>
      <c r="H31" s="37">
        <v>1</v>
      </c>
      <c r="I31" s="27">
        <v>1</v>
      </c>
      <c r="J31" s="28">
        <v>26</v>
      </c>
    </row>
    <row r="32" spans="1:11" x14ac:dyDescent="0.25">
      <c r="A32" s="23" t="s">
        <v>37</v>
      </c>
      <c r="B32" s="29"/>
      <c r="C32" s="29">
        <v>2</v>
      </c>
      <c r="D32" s="29"/>
      <c r="E32" s="29">
        <v>2</v>
      </c>
      <c r="F32" s="29">
        <v>2</v>
      </c>
      <c r="G32" s="29">
        <v>2</v>
      </c>
      <c r="H32" s="20">
        <v>3</v>
      </c>
      <c r="I32" s="29">
        <v>1</v>
      </c>
      <c r="J32" s="30">
        <v>12</v>
      </c>
    </row>
    <row r="33" spans="1:11" x14ac:dyDescent="0.25">
      <c r="A33" s="26" t="s">
        <v>38</v>
      </c>
      <c r="B33" s="27"/>
      <c r="C33" s="27"/>
      <c r="D33" s="27"/>
      <c r="E33" s="27"/>
      <c r="F33" s="27"/>
      <c r="G33" s="27">
        <v>3</v>
      </c>
      <c r="H33" s="37"/>
      <c r="I33" s="27">
        <v>1</v>
      </c>
      <c r="J33" s="28">
        <v>4</v>
      </c>
    </row>
    <row r="34" spans="1:11" x14ac:dyDescent="0.25">
      <c r="A34" s="26" t="s">
        <v>39</v>
      </c>
      <c r="B34" s="27"/>
      <c r="C34" s="27">
        <v>1</v>
      </c>
      <c r="D34" s="27"/>
      <c r="E34" s="27"/>
      <c r="F34" s="27"/>
      <c r="G34" s="27">
        <v>2</v>
      </c>
      <c r="H34" s="37">
        <v>2</v>
      </c>
      <c r="I34" s="27">
        <v>3</v>
      </c>
      <c r="J34" s="28">
        <v>8</v>
      </c>
    </row>
    <row r="35" spans="1:11" ht="15.75" thickBot="1" x14ac:dyDescent="0.3">
      <c r="A35" s="23" t="s">
        <v>40</v>
      </c>
      <c r="B35" s="35"/>
      <c r="C35" s="35">
        <v>4</v>
      </c>
      <c r="D35" s="35">
        <v>1</v>
      </c>
      <c r="E35" s="35"/>
      <c r="F35" s="35">
        <v>2</v>
      </c>
      <c r="G35" s="35">
        <v>6</v>
      </c>
      <c r="H35" s="20">
        <v>4</v>
      </c>
      <c r="I35" s="35">
        <v>5</v>
      </c>
      <c r="J35" s="36">
        <v>22</v>
      </c>
    </row>
    <row r="36" spans="1:11" ht="15.75" thickBot="1" x14ac:dyDescent="0.3">
      <c r="A36" s="17" t="s">
        <v>41</v>
      </c>
      <c r="B36" s="18">
        <f>SUM(B24:B35)</f>
        <v>27</v>
      </c>
      <c r="C36" s="18">
        <f t="shared" ref="C36:J36" si="2">SUM(C24:C35)</f>
        <v>47</v>
      </c>
      <c r="D36" s="18">
        <f t="shared" si="2"/>
        <v>15</v>
      </c>
      <c r="E36" s="18">
        <f t="shared" si="2"/>
        <v>75</v>
      </c>
      <c r="F36" s="18">
        <f t="shared" si="2"/>
        <v>28</v>
      </c>
      <c r="G36" s="18">
        <f t="shared" si="2"/>
        <v>83</v>
      </c>
      <c r="H36" s="18">
        <f t="shared" si="2"/>
        <v>78</v>
      </c>
      <c r="I36" s="18">
        <f t="shared" si="2"/>
        <v>81</v>
      </c>
      <c r="J36" s="22">
        <f t="shared" si="2"/>
        <v>434</v>
      </c>
      <c r="K36" s="52"/>
    </row>
    <row r="37" spans="1:11" x14ac:dyDescent="0.25">
      <c r="A37" s="6" t="s">
        <v>42</v>
      </c>
      <c r="B37" s="24"/>
      <c r="C37" s="24"/>
      <c r="D37" s="24"/>
      <c r="E37" s="24"/>
      <c r="F37" s="24"/>
      <c r="G37" s="24">
        <v>2</v>
      </c>
      <c r="H37" s="24">
        <v>3</v>
      </c>
      <c r="I37" s="24"/>
      <c r="J37" s="25">
        <v>5</v>
      </c>
    </row>
    <row r="38" spans="1:11" x14ac:dyDescent="0.25">
      <c r="A38" s="9" t="s">
        <v>43</v>
      </c>
      <c r="B38" s="27"/>
      <c r="C38" s="27"/>
      <c r="D38" s="27"/>
      <c r="E38" s="27"/>
      <c r="F38" s="27"/>
      <c r="G38" s="27"/>
      <c r="H38" s="27"/>
      <c r="I38" s="27">
        <v>3</v>
      </c>
      <c r="J38" s="28">
        <v>3</v>
      </c>
    </row>
    <row r="39" spans="1:11" x14ac:dyDescent="0.25">
      <c r="A39" s="9" t="s">
        <v>44</v>
      </c>
      <c r="B39" s="27"/>
      <c r="C39" s="27"/>
      <c r="D39" s="27"/>
      <c r="E39" s="27"/>
      <c r="F39" s="27"/>
      <c r="G39" s="27">
        <v>2</v>
      </c>
      <c r="H39" s="27"/>
      <c r="I39" s="27">
        <v>1</v>
      </c>
      <c r="J39" s="28">
        <v>3</v>
      </c>
    </row>
    <row r="40" spans="1:11" ht="15.75" thickBot="1" x14ac:dyDescent="0.3">
      <c r="A40" s="6" t="s">
        <v>45</v>
      </c>
      <c r="B40" s="35"/>
      <c r="C40" s="35">
        <v>2</v>
      </c>
      <c r="D40" s="35"/>
      <c r="E40" s="35"/>
      <c r="F40" s="35"/>
      <c r="G40" s="35"/>
      <c r="H40" s="35"/>
      <c r="I40" s="35"/>
      <c r="J40" s="36">
        <v>2</v>
      </c>
    </row>
    <row r="41" spans="1:11" ht="15.75" thickBot="1" x14ac:dyDescent="0.3">
      <c r="A41" s="17" t="s">
        <v>46</v>
      </c>
      <c r="B41" s="18"/>
      <c r="C41" s="18">
        <f>SUM(C37:C40)</f>
        <v>2</v>
      </c>
      <c r="D41" s="18"/>
      <c r="E41" s="18"/>
      <c r="F41" s="18"/>
      <c r="G41" s="18">
        <f t="shared" ref="G41:J41" si="3">SUM(G37:G40)</f>
        <v>4</v>
      </c>
      <c r="H41" s="18">
        <f t="shared" si="3"/>
        <v>3</v>
      </c>
      <c r="I41" s="18">
        <f t="shared" si="3"/>
        <v>4</v>
      </c>
      <c r="J41" s="22">
        <f t="shared" si="3"/>
        <v>13</v>
      </c>
      <c r="K41" s="52"/>
    </row>
    <row r="42" spans="1:11" x14ac:dyDescent="0.25">
      <c r="A42" s="23" t="s">
        <v>47</v>
      </c>
      <c r="B42" s="24"/>
      <c r="C42" s="24">
        <v>3</v>
      </c>
      <c r="D42" s="24"/>
      <c r="E42" s="24">
        <v>4</v>
      </c>
      <c r="F42" s="24">
        <v>1</v>
      </c>
      <c r="G42" s="24">
        <v>30</v>
      </c>
      <c r="H42" s="24">
        <v>5</v>
      </c>
      <c r="I42" s="24">
        <v>4</v>
      </c>
      <c r="J42" s="25">
        <v>47</v>
      </c>
    </row>
    <row r="43" spans="1:11" x14ac:dyDescent="0.25">
      <c r="A43" s="26" t="s">
        <v>48</v>
      </c>
      <c r="B43" s="27">
        <v>2</v>
      </c>
      <c r="C43" s="27">
        <v>5</v>
      </c>
      <c r="D43" s="27"/>
      <c r="E43" s="27">
        <v>18</v>
      </c>
      <c r="F43" s="27">
        <v>1</v>
      </c>
      <c r="G43" s="27">
        <v>11</v>
      </c>
      <c r="H43" s="27">
        <v>4</v>
      </c>
      <c r="I43" s="27">
        <v>15</v>
      </c>
      <c r="J43" s="28">
        <v>56</v>
      </c>
    </row>
    <row r="44" spans="1:11" x14ac:dyDescent="0.25">
      <c r="A44" s="23" t="s">
        <v>49</v>
      </c>
      <c r="B44" s="29"/>
      <c r="C44" s="29"/>
      <c r="D44" s="29">
        <v>1</v>
      </c>
      <c r="E44" s="29">
        <v>2</v>
      </c>
      <c r="F44" s="29">
        <v>1</v>
      </c>
      <c r="G44" s="29">
        <v>2</v>
      </c>
      <c r="H44" s="29">
        <v>1</v>
      </c>
      <c r="I44" s="29">
        <v>1</v>
      </c>
      <c r="J44" s="30">
        <v>8</v>
      </c>
    </row>
    <row r="45" spans="1:11" x14ac:dyDescent="0.25">
      <c r="A45" s="26" t="s">
        <v>50</v>
      </c>
      <c r="B45" s="27"/>
      <c r="C45" s="27">
        <v>3</v>
      </c>
      <c r="D45" s="27">
        <v>1</v>
      </c>
      <c r="E45" s="27">
        <v>2</v>
      </c>
      <c r="F45" s="27"/>
      <c r="G45" s="27">
        <v>9</v>
      </c>
      <c r="H45" s="27">
        <v>3</v>
      </c>
      <c r="I45" s="27">
        <v>4</v>
      </c>
      <c r="J45" s="28">
        <v>22</v>
      </c>
    </row>
    <row r="46" spans="1:11" x14ac:dyDescent="0.25">
      <c r="A46" s="23" t="s">
        <v>51</v>
      </c>
      <c r="B46" s="29"/>
      <c r="C46" s="29">
        <v>1</v>
      </c>
      <c r="D46" s="29"/>
      <c r="E46" s="29">
        <v>2</v>
      </c>
      <c r="F46" s="29">
        <v>2</v>
      </c>
      <c r="G46" s="29">
        <v>3</v>
      </c>
      <c r="H46" s="29">
        <v>1</v>
      </c>
      <c r="I46" s="29">
        <v>3</v>
      </c>
      <c r="J46" s="30">
        <v>12</v>
      </c>
    </row>
    <row r="47" spans="1:11" x14ac:dyDescent="0.25">
      <c r="A47" s="26" t="s">
        <v>52</v>
      </c>
      <c r="B47" s="27">
        <v>2</v>
      </c>
      <c r="C47" s="27">
        <v>1</v>
      </c>
      <c r="D47" s="27">
        <v>2</v>
      </c>
      <c r="E47" s="27">
        <v>1</v>
      </c>
      <c r="F47" s="27">
        <v>3</v>
      </c>
      <c r="G47" s="27">
        <v>10</v>
      </c>
      <c r="H47" s="27">
        <v>3</v>
      </c>
      <c r="I47" s="27">
        <v>5</v>
      </c>
      <c r="J47" s="28">
        <v>27</v>
      </c>
    </row>
    <row r="48" spans="1:11" x14ac:dyDescent="0.25">
      <c r="A48" s="23" t="s">
        <v>53</v>
      </c>
      <c r="B48" s="29"/>
      <c r="C48" s="29">
        <v>1</v>
      </c>
      <c r="D48" s="29"/>
      <c r="E48" s="29">
        <v>3</v>
      </c>
      <c r="F48" s="29">
        <v>1</v>
      </c>
      <c r="G48" s="29">
        <v>6</v>
      </c>
      <c r="H48" s="29">
        <v>5</v>
      </c>
      <c r="I48" s="29">
        <v>4</v>
      </c>
      <c r="J48" s="30">
        <v>20</v>
      </c>
    </row>
    <row r="49" spans="1:11" ht="15.75" thickBot="1" x14ac:dyDescent="0.3">
      <c r="A49" s="26" t="s">
        <v>54</v>
      </c>
      <c r="B49" s="27">
        <v>4</v>
      </c>
      <c r="C49" s="27"/>
      <c r="D49" s="27">
        <v>1</v>
      </c>
      <c r="E49" s="27">
        <v>3</v>
      </c>
      <c r="F49" s="27">
        <v>1</v>
      </c>
      <c r="G49" s="27">
        <v>8</v>
      </c>
      <c r="H49" s="27">
        <v>3</v>
      </c>
      <c r="I49" s="27">
        <v>3</v>
      </c>
      <c r="J49" s="28">
        <v>23</v>
      </c>
    </row>
    <row r="50" spans="1:11" ht="15.75" thickBot="1" x14ac:dyDescent="0.3">
      <c r="A50" s="17" t="s">
        <v>55</v>
      </c>
      <c r="B50" s="18">
        <f>SUM(B42:B49)</f>
        <v>8</v>
      </c>
      <c r="C50" s="18">
        <f t="shared" ref="C50:J50" si="4">SUM(C42:C49)</f>
        <v>14</v>
      </c>
      <c r="D50" s="18">
        <f t="shared" si="4"/>
        <v>5</v>
      </c>
      <c r="E50" s="18">
        <f t="shared" si="4"/>
        <v>35</v>
      </c>
      <c r="F50" s="18">
        <f t="shared" si="4"/>
        <v>10</v>
      </c>
      <c r="G50" s="18">
        <f t="shared" si="4"/>
        <v>79</v>
      </c>
      <c r="H50" s="18">
        <f t="shared" si="4"/>
        <v>25</v>
      </c>
      <c r="I50" s="18">
        <f t="shared" si="4"/>
        <v>39</v>
      </c>
      <c r="J50" s="22">
        <f t="shared" si="4"/>
        <v>215</v>
      </c>
      <c r="K50" s="52"/>
    </row>
    <row r="51" spans="1:11" x14ac:dyDescent="0.25">
      <c r="A51" s="23" t="s">
        <v>56</v>
      </c>
      <c r="B51" s="24"/>
      <c r="C51" s="24">
        <v>6</v>
      </c>
      <c r="D51" s="24">
        <v>12</v>
      </c>
      <c r="E51" s="20">
        <v>14</v>
      </c>
      <c r="F51" s="24">
        <v>8</v>
      </c>
      <c r="G51" s="24">
        <v>8</v>
      </c>
      <c r="H51" s="24">
        <v>1</v>
      </c>
      <c r="I51" s="24">
        <v>10</v>
      </c>
      <c r="J51" s="25">
        <v>59</v>
      </c>
    </row>
    <row r="52" spans="1:11" ht="15.75" thickBot="1" x14ac:dyDescent="0.3">
      <c r="A52" s="38" t="s">
        <v>57</v>
      </c>
      <c r="B52" s="39">
        <v>44</v>
      </c>
      <c r="C52" s="39">
        <v>14</v>
      </c>
      <c r="D52" s="39">
        <v>6</v>
      </c>
      <c r="E52" s="40">
        <v>38</v>
      </c>
      <c r="F52" s="39">
        <v>32</v>
      </c>
      <c r="G52" s="39">
        <v>13</v>
      </c>
      <c r="H52" s="39">
        <v>31</v>
      </c>
      <c r="I52" s="39">
        <v>28</v>
      </c>
      <c r="J52" s="41">
        <v>206</v>
      </c>
    </row>
    <row r="53" spans="1:11" ht="15.75" thickBot="1" x14ac:dyDescent="0.3">
      <c r="A53" s="17" t="s">
        <v>58</v>
      </c>
      <c r="B53" s="18">
        <f>SUM(B51:B52)</f>
        <v>44</v>
      </c>
      <c r="C53" s="18">
        <f t="shared" ref="C53:J53" si="5">SUM(C51:C52)</f>
        <v>20</v>
      </c>
      <c r="D53" s="18">
        <f t="shared" si="5"/>
        <v>18</v>
      </c>
      <c r="E53" s="18">
        <f t="shared" si="5"/>
        <v>52</v>
      </c>
      <c r="F53" s="18">
        <f t="shared" si="5"/>
        <v>40</v>
      </c>
      <c r="G53" s="18">
        <f t="shared" si="5"/>
        <v>21</v>
      </c>
      <c r="H53" s="18">
        <f t="shared" si="5"/>
        <v>32</v>
      </c>
      <c r="I53" s="18">
        <f t="shared" si="5"/>
        <v>38</v>
      </c>
      <c r="J53" s="22">
        <f t="shared" si="5"/>
        <v>265</v>
      </c>
      <c r="K53" s="52"/>
    </row>
    <row r="54" spans="1:11" x14ac:dyDescent="0.25">
      <c r="A54" s="6" t="s">
        <v>59</v>
      </c>
      <c r="B54" s="24">
        <v>3</v>
      </c>
      <c r="C54" s="24">
        <v>2</v>
      </c>
      <c r="D54" s="24">
        <v>2</v>
      </c>
      <c r="E54" s="24">
        <v>6</v>
      </c>
      <c r="F54" s="24">
        <v>1</v>
      </c>
      <c r="G54" s="24">
        <v>3</v>
      </c>
      <c r="H54" s="20">
        <v>1</v>
      </c>
      <c r="I54" s="24">
        <v>4</v>
      </c>
      <c r="J54" s="25">
        <v>22</v>
      </c>
    </row>
    <row r="55" spans="1:11" x14ac:dyDescent="0.25">
      <c r="A55" s="9" t="s">
        <v>60</v>
      </c>
      <c r="B55" s="27">
        <v>16</v>
      </c>
      <c r="C55" s="27">
        <v>43</v>
      </c>
      <c r="D55" s="27">
        <v>19</v>
      </c>
      <c r="E55" s="27">
        <v>79</v>
      </c>
      <c r="F55" s="27">
        <v>40</v>
      </c>
      <c r="G55" s="27">
        <v>11</v>
      </c>
      <c r="H55" s="37">
        <v>36</v>
      </c>
      <c r="I55" s="27">
        <v>55</v>
      </c>
      <c r="J55" s="28">
        <v>299</v>
      </c>
    </row>
    <row r="56" spans="1:11" x14ac:dyDescent="0.25">
      <c r="A56" s="9" t="s">
        <v>61</v>
      </c>
      <c r="B56" s="27">
        <v>2</v>
      </c>
      <c r="C56" s="27"/>
      <c r="D56" s="27"/>
      <c r="E56" s="27">
        <v>3</v>
      </c>
      <c r="F56" s="27">
        <v>3</v>
      </c>
      <c r="G56" s="27">
        <v>1</v>
      </c>
      <c r="H56" s="37">
        <v>5</v>
      </c>
      <c r="I56" s="27">
        <v>3</v>
      </c>
      <c r="J56" s="28">
        <v>17</v>
      </c>
    </row>
    <row r="57" spans="1:11" ht="15.75" thickBot="1" x14ac:dyDescent="0.3">
      <c r="A57" s="6" t="s">
        <v>62</v>
      </c>
      <c r="B57" s="35">
        <v>4</v>
      </c>
      <c r="C57" s="35">
        <v>20</v>
      </c>
      <c r="D57" s="35">
        <v>10</v>
      </c>
      <c r="E57" s="35">
        <v>44</v>
      </c>
      <c r="F57" s="35">
        <v>14</v>
      </c>
      <c r="G57" s="35">
        <v>11</v>
      </c>
      <c r="H57" s="20">
        <v>23</v>
      </c>
      <c r="I57" s="35">
        <v>29</v>
      </c>
      <c r="J57" s="36">
        <v>155</v>
      </c>
    </row>
    <row r="58" spans="1:11" ht="15.75" thickBot="1" x14ac:dyDescent="0.3">
      <c r="A58" s="17" t="s">
        <v>63</v>
      </c>
      <c r="B58" s="18">
        <f>SUM(B54:B57)</f>
        <v>25</v>
      </c>
      <c r="C58" s="18">
        <f t="shared" ref="C58:J58" si="6">SUM(C54:C57)</f>
        <v>65</v>
      </c>
      <c r="D58" s="18">
        <f t="shared" si="6"/>
        <v>31</v>
      </c>
      <c r="E58" s="18">
        <f t="shared" si="6"/>
        <v>132</v>
      </c>
      <c r="F58" s="18">
        <f t="shared" si="6"/>
        <v>58</v>
      </c>
      <c r="G58" s="18">
        <f t="shared" si="6"/>
        <v>26</v>
      </c>
      <c r="H58" s="18">
        <f t="shared" si="6"/>
        <v>65</v>
      </c>
      <c r="I58" s="18">
        <f t="shared" si="6"/>
        <v>91</v>
      </c>
      <c r="J58" s="22">
        <f t="shared" si="6"/>
        <v>493</v>
      </c>
      <c r="K58" s="52"/>
    </row>
    <row r="59" spans="1:11" x14ac:dyDescent="0.25">
      <c r="A59" s="6" t="s">
        <v>64</v>
      </c>
      <c r="B59" s="24"/>
      <c r="C59" s="24">
        <v>6</v>
      </c>
      <c r="D59" s="24">
        <v>1</v>
      </c>
      <c r="E59" s="24">
        <v>5</v>
      </c>
      <c r="F59" s="24">
        <v>6</v>
      </c>
      <c r="G59" s="24">
        <v>5</v>
      </c>
      <c r="H59" s="24">
        <v>3</v>
      </c>
      <c r="I59" s="24">
        <v>11</v>
      </c>
      <c r="J59" s="25">
        <v>37</v>
      </c>
    </row>
    <row r="60" spans="1:11" x14ac:dyDescent="0.25">
      <c r="A60" s="9" t="s">
        <v>65</v>
      </c>
      <c r="B60" s="27"/>
      <c r="C60" s="27">
        <v>3</v>
      </c>
      <c r="D60" s="27"/>
      <c r="E60" s="27">
        <v>2</v>
      </c>
      <c r="F60" s="27">
        <v>2</v>
      </c>
      <c r="G60" s="27"/>
      <c r="H60" s="27">
        <v>10</v>
      </c>
      <c r="I60" s="27">
        <v>6</v>
      </c>
      <c r="J60" s="28">
        <v>23</v>
      </c>
    </row>
    <row r="61" spans="1:11" x14ac:dyDescent="0.25">
      <c r="A61" s="6" t="s">
        <v>66</v>
      </c>
      <c r="B61" s="29"/>
      <c r="C61" s="29">
        <v>2</v>
      </c>
      <c r="D61" s="29"/>
      <c r="E61" s="29">
        <v>6</v>
      </c>
      <c r="F61" s="29">
        <v>3</v>
      </c>
      <c r="G61" s="29">
        <v>4</v>
      </c>
      <c r="H61" s="29">
        <v>2</v>
      </c>
      <c r="I61" s="29">
        <v>5</v>
      </c>
      <c r="J61" s="30">
        <v>22</v>
      </c>
    </row>
    <row r="62" spans="1:11" x14ac:dyDescent="0.25">
      <c r="A62" s="9" t="s">
        <v>67</v>
      </c>
      <c r="B62" s="27">
        <v>1</v>
      </c>
      <c r="C62" s="27">
        <v>2</v>
      </c>
      <c r="D62" s="27">
        <v>1</v>
      </c>
      <c r="E62" s="27">
        <v>4</v>
      </c>
      <c r="F62" s="27">
        <v>3</v>
      </c>
      <c r="G62" s="27">
        <v>6</v>
      </c>
      <c r="H62" s="27">
        <v>5</v>
      </c>
      <c r="I62" s="27">
        <v>3</v>
      </c>
      <c r="J62" s="28">
        <v>25</v>
      </c>
    </row>
    <row r="63" spans="1:11" ht="15.75" thickBot="1" x14ac:dyDescent="0.3">
      <c r="A63" s="6" t="s">
        <v>68</v>
      </c>
      <c r="B63" s="35">
        <v>2</v>
      </c>
      <c r="C63" s="35">
        <v>7</v>
      </c>
      <c r="D63" s="35">
        <v>1</v>
      </c>
      <c r="E63" s="35">
        <v>4</v>
      </c>
      <c r="F63" s="35">
        <v>3</v>
      </c>
      <c r="G63" s="35">
        <v>8</v>
      </c>
      <c r="H63" s="35">
        <v>6</v>
      </c>
      <c r="I63" s="35">
        <v>4</v>
      </c>
      <c r="J63" s="36">
        <v>35</v>
      </c>
    </row>
    <row r="64" spans="1:11" ht="15.75" thickBot="1" x14ac:dyDescent="0.3">
      <c r="A64" s="17" t="s">
        <v>69</v>
      </c>
      <c r="B64" s="18">
        <f>SUM(B59:B63)</f>
        <v>3</v>
      </c>
      <c r="C64" s="18">
        <f t="shared" ref="C64:J64" si="7">SUM(C59:C63)</f>
        <v>20</v>
      </c>
      <c r="D64" s="18">
        <f t="shared" si="7"/>
        <v>3</v>
      </c>
      <c r="E64" s="18">
        <f t="shared" si="7"/>
        <v>21</v>
      </c>
      <c r="F64" s="18">
        <f t="shared" si="7"/>
        <v>17</v>
      </c>
      <c r="G64" s="18">
        <f t="shared" si="7"/>
        <v>23</v>
      </c>
      <c r="H64" s="18">
        <f t="shared" si="7"/>
        <v>26</v>
      </c>
      <c r="I64" s="18">
        <f t="shared" si="7"/>
        <v>29</v>
      </c>
      <c r="J64" s="22">
        <f t="shared" si="7"/>
        <v>142</v>
      </c>
      <c r="K64" s="52"/>
    </row>
    <row r="65" spans="1:11" x14ac:dyDescent="0.25">
      <c r="A65" s="23" t="s">
        <v>70</v>
      </c>
      <c r="B65" s="24"/>
      <c r="C65" s="24">
        <v>1</v>
      </c>
      <c r="D65" s="24"/>
      <c r="E65" s="24"/>
      <c r="F65" s="24">
        <v>1</v>
      </c>
      <c r="G65" s="24">
        <v>1</v>
      </c>
      <c r="H65" s="24"/>
      <c r="I65" s="20"/>
      <c r="J65" s="25">
        <v>3</v>
      </c>
    </row>
    <row r="66" spans="1:11" x14ac:dyDescent="0.25">
      <c r="A66" s="26" t="s">
        <v>71</v>
      </c>
      <c r="B66" s="27"/>
      <c r="C66" s="27">
        <v>2</v>
      </c>
      <c r="D66" s="27"/>
      <c r="E66" s="27">
        <v>1</v>
      </c>
      <c r="F66" s="27">
        <v>2</v>
      </c>
      <c r="G66" s="27">
        <v>3</v>
      </c>
      <c r="H66" s="27">
        <v>1</v>
      </c>
      <c r="I66" s="37">
        <v>2</v>
      </c>
      <c r="J66" s="28">
        <v>11</v>
      </c>
    </row>
    <row r="67" spans="1:11" x14ac:dyDescent="0.25">
      <c r="A67" s="23" t="s">
        <v>72</v>
      </c>
      <c r="B67" s="29"/>
      <c r="C67" s="29">
        <v>1</v>
      </c>
      <c r="D67" s="29"/>
      <c r="E67" s="29"/>
      <c r="F67" s="29"/>
      <c r="G67" s="29">
        <v>2</v>
      </c>
      <c r="H67" s="29">
        <v>1</v>
      </c>
      <c r="I67" s="20"/>
      <c r="J67" s="30">
        <v>4</v>
      </c>
    </row>
    <row r="68" spans="1:11" x14ac:dyDescent="0.25">
      <c r="A68" s="26" t="s">
        <v>73</v>
      </c>
      <c r="B68" s="27"/>
      <c r="C68" s="27">
        <v>2</v>
      </c>
      <c r="D68" s="27"/>
      <c r="E68" s="27"/>
      <c r="F68" s="27">
        <v>1</v>
      </c>
      <c r="G68" s="27">
        <v>2</v>
      </c>
      <c r="H68" s="27"/>
      <c r="I68" s="37">
        <v>1</v>
      </c>
      <c r="J68" s="28">
        <v>6</v>
      </c>
    </row>
    <row r="69" spans="1:11" x14ac:dyDescent="0.25">
      <c r="A69" s="23" t="s">
        <v>74</v>
      </c>
      <c r="B69" s="29"/>
      <c r="C69" s="29"/>
      <c r="D69" s="29">
        <v>2</v>
      </c>
      <c r="E69" s="29">
        <v>1</v>
      </c>
      <c r="F69" s="29"/>
      <c r="G69" s="29">
        <v>1</v>
      </c>
      <c r="H69" s="29"/>
      <c r="I69" s="20"/>
      <c r="J69" s="30">
        <v>4</v>
      </c>
    </row>
    <row r="70" spans="1:11" x14ac:dyDescent="0.25">
      <c r="A70" s="26" t="s">
        <v>75</v>
      </c>
      <c r="B70" s="27"/>
      <c r="C70" s="27"/>
      <c r="D70" s="27">
        <v>1</v>
      </c>
      <c r="E70" s="27">
        <v>1</v>
      </c>
      <c r="F70" s="27"/>
      <c r="G70" s="27">
        <v>2</v>
      </c>
      <c r="H70" s="27">
        <v>1</v>
      </c>
      <c r="I70" s="37">
        <v>1</v>
      </c>
      <c r="J70" s="28">
        <v>6</v>
      </c>
    </row>
    <row r="71" spans="1:11" x14ac:dyDescent="0.25">
      <c r="A71" s="23" t="s">
        <v>76</v>
      </c>
      <c r="B71" s="29"/>
      <c r="C71" s="29"/>
      <c r="D71" s="29"/>
      <c r="E71" s="29"/>
      <c r="F71" s="29"/>
      <c r="G71" s="29">
        <v>1</v>
      </c>
      <c r="H71" s="29"/>
      <c r="I71" s="20"/>
      <c r="J71" s="30">
        <v>1</v>
      </c>
    </row>
    <row r="72" spans="1:11" x14ac:dyDescent="0.25">
      <c r="A72" s="26" t="s">
        <v>77</v>
      </c>
      <c r="B72" s="27"/>
      <c r="C72" s="27"/>
      <c r="D72" s="27"/>
      <c r="E72" s="27"/>
      <c r="F72" s="27"/>
      <c r="G72" s="27">
        <v>1</v>
      </c>
      <c r="H72" s="27"/>
      <c r="I72" s="37"/>
      <c r="J72" s="28">
        <v>1</v>
      </c>
    </row>
    <row r="73" spans="1:11" ht="15.75" thickBot="1" x14ac:dyDescent="0.3">
      <c r="A73" s="26" t="s">
        <v>78</v>
      </c>
      <c r="B73" s="27"/>
      <c r="C73" s="27"/>
      <c r="D73" s="27"/>
      <c r="E73" s="27"/>
      <c r="F73" s="27">
        <v>1</v>
      </c>
      <c r="G73" s="27">
        <v>2</v>
      </c>
      <c r="H73" s="27">
        <v>1</v>
      </c>
      <c r="I73" s="37">
        <v>3</v>
      </c>
      <c r="J73" s="28">
        <v>7</v>
      </c>
    </row>
    <row r="74" spans="1:11" ht="15.75" thickBot="1" x14ac:dyDescent="0.3">
      <c r="A74" s="17" t="s">
        <v>79</v>
      </c>
      <c r="B74" s="18"/>
      <c r="C74" s="18">
        <f>SUM(C65:C73)</f>
        <v>6</v>
      </c>
      <c r="D74" s="18">
        <f t="shared" ref="D74:J74" si="8">SUM(D65:D73)</f>
        <v>3</v>
      </c>
      <c r="E74" s="18">
        <f t="shared" si="8"/>
        <v>3</v>
      </c>
      <c r="F74" s="18">
        <f t="shared" si="8"/>
        <v>5</v>
      </c>
      <c r="G74" s="18">
        <f t="shared" si="8"/>
        <v>15</v>
      </c>
      <c r="H74" s="18">
        <f t="shared" si="8"/>
        <v>4</v>
      </c>
      <c r="I74" s="18">
        <f t="shared" si="8"/>
        <v>7</v>
      </c>
      <c r="J74" s="22">
        <f t="shared" si="8"/>
        <v>43</v>
      </c>
      <c r="K74" s="52"/>
    </row>
    <row r="75" spans="1:11" x14ac:dyDescent="0.25">
      <c r="A75" s="23" t="s">
        <v>80</v>
      </c>
      <c r="B75" s="24"/>
      <c r="C75" s="24">
        <v>1</v>
      </c>
      <c r="D75" s="24"/>
      <c r="E75" s="24">
        <v>3</v>
      </c>
      <c r="F75" s="24">
        <v>2</v>
      </c>
      <c r="G75" s="24">
        <v>3</v>
      </c>
      <c r="H75" s="24">
        <v>2</v>
      </c>
      <c r="I75" s="24">
        <v>1</v>
      </c>
      <c r="J75" s="25">
        <v>12</v>
      </c>
    </row>
    <row r="76" spans="1:11" ht="15.75" thickBot="1" x14ac:dyDescent="0.3">
      <c r="A76" s="38" t="s">
        <v>81</v>
      </c>
      <c r="B76" s="39"/>
      <c r="C76" s="39"/>
      <c r="D76" s="39">
        <v>1</v>
      </c>
      <c r="E76" s="39">
        <v>1</v>
      </c>
      <c r="F76" s="39"/>
      <c r="G76" s="39"/>
      <c r="H76" s="39">
        <v>3</v>
      </c>
      <c r="I76" s="39"/>
      <c r="J76" s="41">
        <v>5</v>
      </c>
    </row>
    <row r="77" spans="1:11" ht="15.75" thickBot="1" x14ac:dyDescent="0.3">
      <c r="A77" s="17" t="s">
        <v>82</v>
      </c>
      <c r="B77" s="18"/>
      <c r="C77" s="18">
        <f t="shared" ref="C77:J77" si="9">SUM(C75:C76)</f>
        <v>1</v>
      </c>
      <c r="D77" s="18">
        <f t="shared" si="9"/>
        <v>1</v>
      </c>
      <c r="E77" s="18">
        <f t="shared" si="9"/>
        <v>4</v>
      </c>
      <c r="F77" s="18">
        <f t="shared" si="9"/>
        <v>2</v>
      </c>
      <c r="G77" s="18">
        <f t="shared" si="9"/>
        <v>3</v>
      </c>
      <c r="H77" s="18">
        <f t="shared" si="9"/>
        <v>5</v>
      </c>
      <c r="I77" s="18">
        <f t="shared" si="9"/>
        <v>1</v>
      </c>
      <c r="J77" s="22">
        <f t="shared" si="9"/>
        <v>17</v>
      </c>
      <c r="K77" s="52"/>
    </row>
    <row r="78" spans="1:11" x14ac:dyDescent="0.25">
      <c r="A78" s="23" t="s">
        <v>83</v>
      </c>
      <c r="B78" s="24">
        <v>1</v>
      </c>
      <c r="C78" s="24"/>
      <c r="D78" s="24"/>
      <c r="E78" s="24">
        <v>1</v>
      </c>
      <c r="F78" s="24"/>
      <c r="G78" s="24"/>
      <c r="H78" s="24">
        <v>1</v>
      </c>
      <c r="I78" s="24">
        <v>1</v>
      </c>
      <c r="J78" s="25">
        <v>4</v>
      </c>
    </row>
    <row r="79" spans="1:11" x14ac:dyDescent="0.25">
      <c r="A79" s="26" t="s">
        <v>84</v>
      </c>
      <c r="B79" s="27"/>
      <c r="C79" s="27"/>
      <c r="D79" s="27"/>
      <c r="E79" s="27">
        <v>1</v>
      </c>
      <c r="F79" s="27">
        <v>1</v>
      </c>
      <c r="G79" s="27"/>
      <c r="H79" s="27"/>
      <c r="I79" s="27"/>
      <c r="J79" s="28">
        <v>2</v>
      </c>
    </row>
    <row r="80" spans="1:11" x14ac:dyDescent="0.25">
      <c r="A80" s="26" t="s">
        <v>85</v>
      </c>
      <c r="B80" s="27"/>
      <c r="C80" s="27"/>
      <c r="D80" s="27"/>
      <c r="E80" s="27">
        <v>3</v>
      </c>
      <c r="F80" s="27">
        <v>4</v>
      </c>
      <c r="G80" s="27">
        <v>4</v>
      </c>
      <c r="H80" s="27">
        <v>7</v>
      </c>
      <c r="I80" s="27">
        <v>4</v>
      </c>
      <c r="J80" s="28">
        <v>22</v>
      </c>
    </row>
    <row r="81" spans="1:11" ht="15.75" thickBot="1" x14ac:dyDescent="0.3">
      <c r="A81" s="26" t="s">
        <v>86</v>
      </c>
      <c r="B81" s="27"/>
      <c r="C81" s="27"/>
      <c r="D81" s="27">
        <v>1</v>
      </c>
      <c r="E81" s="27">
        <v>1</v>
      </c>
      <c r="F81" s="27">
        <v>2</v>
      </c>
      <c r="G81" s="27">
        <v>1</v>
      </c>
      <c r="H81" s="27">
        <v>1</v>
      </c>
      <c r="I81" s="27"/>
      <c r="J81" s="28">
        <v>6</v>
      </c>
    </row>
    <row r="82" spans="1:11" ht="15.75" thickBot="1" x14ac:dyDescent="0.3">
      <c r="A82" s="17" t="s">
        <v>87</v>
      </c>
      <c r="B82" s="18">
        <f>SUM(B78:B81)</f>
        <v>1</v>
      </c>
      <c r="C82" s="18"/>
      <c r="D82" s="18">
        <f t="shared" ref="D82:J82" si="10">SUM(D78:D81)</f>
        <v>1</v>
      </c>
      <c r="E82" s="18">
        <f t="shared" si="10"/>
        <v>6</v>
      </c>
      <c r="F82" s="18">
        <f t="shared" si="10"/>
        <v>7</v>
      </c>
      <c r="G82" s="18">
        <f t="shared" si="10"/>
        <v>5</v>
      </c>
      <c r="H82" s="18">
        <f t="shared" si="10"/>
        <v>9</v>
      </c>
      <c r="I82" s="18">
        <f t="shared" si="10"/>
        <v>5</v>
      </c>
      <c r="J82" s="22">
        <f t="shared" si="10"/>
        <v>34</v>
      </c>
      <c r="K82" s="52"/>
    </row>
    <row r="83" spans="1:11" x14ac:dyDescent="0.25">
      <c r="A83" s="23" t="s">
        <v>88</v>
      </c>
      <c r="B83" s="24"/>
      <c r="C83" s="24">
        <v>1</v>
      </c>
      <c r="D83" s="24"/>
      <c r="E83" s="20"/>
      <c r="F83" s="24">
        <v>4</v>
      </c>
      <c r="G83" s="24"/>
      <c r="H83" s="24">
        <v>1</v>
      </c>
      <c r="I83" s="24">
        <v>1</v>
      </c>
      <c r="J83" s="25">
        <v>7</v>
      </c>
    </row>
    <row r="84" spans="1:11" x14ac:dyDescent="0.25">
      <c r="A84" s="26" t="s">
        <v>89</v>
      </c>
      <c r="B84" s="27"/>
      <c r="C84" s="27">
        <v>1</v>
      </c>
      <c r="D84" s="27">
        <v>1</v>
      </c>
      <c r="E84" s="37"/>
      <c r="F84" s="27"/>
      <c r="G84" s="27"/>
      <c r="H84" s="27"/>
      <c r="I84" s="27"/>
      <c r="J84" s="28">
        <v>2</v>
      </c>
    </row>
    <row r="85" spans="1:11" x14ac:dyDescent="0.25">
      <c r="A85" s="26" t="s">
        <v>90</v>
      </c>
      <c r="B85" s="27"/>
      <c r="C85" s="27">
        <v>1</v>
      </c>
      <c r="D85" s="27">
        <v>1</v>
      </c>
      <c r="E85" s="37">
        <v>2</v>
      </c>
      <c r="F85" s="27"/>
      <c r="G85" s="27"/>
      <c r="H85" s="27">
        <v>1</v>
      </c>
      <c r="I85" s="27"/>
      <c r="J85" s="28">
        <v>5</v>
      </c>
    </row>
    <row r="86" spans="1:11" x14ac:dyDescent="0.25">
      <c r="A86" s="26" t="s">
        <v>91</v>
      </c>
      <c r="B86" s="27"/>
      <c r="C86" s="27"/>
      <c r="D86" s="27"/>
      <c r="E86" s="37">
        <v>1</v>
      </c>
      <c r="F86" s="27">
        <v>1</v>
      </c>
      <c r="G86" s="27"/>
      <c r="H86" s="27">
        <v>1</v>
      </c>
      <c r="I86" s="27">
        <v>1</v>
      </c>
      <c r="J86" s="28">
        <v>4</v>
      </c>
    </row>
    <row r="87" spans="1:11" ht="15.75" thickBot="1" x14ac:dyDescent="0.3">
      <c r="A87" s="23" t="s">
        <v>92</v>
      </c>
      <c r="B87" s="35"/>
      <c r="C87" s="35">
        <v>2</v>
      </c>
      <c r="D87" s="35">
        <v>1</v>
      </c>
      <c r="E87" s="20">
        <v>1</v>
      </c>
      <c r="F87" s="35">
        <v>2</v>
      </c>
      <c r="G87" s="35"/>
      <c r="H87" s="35">
        <v>4</v>
      </c>
      <c r="I87" s="35">
        <v>1</v>
      </c>
      <c r="J87" s="36">
        <v>11</v>
      </c>
    </row>
    <row r="88" spans="1:11" ht="15.75" thickBot="1" x14ac:dyDescent="0.3">
      <c r="A88" s="17" t="s">
        <v>93</v>
      </c>
      <c r="B88" s="18"/>
      <c r="C88" s="18">
        <f t="shared" ref="C88:J88" si="11">SUM(C83:C87)</f>
        <v>5</v>
      </c>
      <c r="D88" s="18">
        <f t="shared" si="11"/>
        <v>3</v>
      </c>
      <c r="E88" s="18">
        <f t="shared" si="11"/>
        <v>4</v>
      </c>
      <c r="F88" s="18">
        <f t="shared" si="11"/>
        <v>7</v>
      </c>
      <c r="G88" s="18"/>
      <c r="H88" s="18">
        <f t="shared" si="11"/>
        <v>7</v>
      </c>
      <c r="I88" s="18">
        <f t="shared" si="11"/>
        <v>3</v>
      </c>
      <c r="J88" s="22">
        <f t="shared" si="11"/>
        <v>29</v>
      </c>
      <c r="K88" s="52"/>
    </row>
    <row r="89" spans="1:11" x14ac:dyDescent="0.25">
      <c r="A89" s="6" t="s">
        <v>94</v>
      </c>
      <c r="B89" s="24"/>
      <c r="C89" s="24">
        <v>1</v>
      </c>
      <c r="D89" s="24">
        <v>1</v>
      </c>
      <c r="E89" s="24">
        <v>9</v>
      </c>
      <c r="F89" s="24">
        <v>1</v>
      </c>
      <c r="G89" s="24">
        <v>2</v>
      </c>
      <c r="H89" s="24">
        <v>7</v>
      </c>
      <c r="I89" s="20">
        <v>6</v>
      </c>
      <c r="J89" s="25">
        <v>27</v>
      </c>
    </row>
    <row r="90" spans="1:11" x14ac:dyDescent="0.25">
      <c r="A90" s="9" t="s">
        <v>95</v>
      </c>
      <c r="B90" s="27"/>
      <c r="C90" s="27">
        <v>1</v>
      </c>
      <c r="D90" s="27"/>
      <c r="E90" s="27">
        <v>1</v>
      </c>
      <c r="F90" s="27"/>
      <c r="G90" s="27">
        <v>1</v>
      </c>
      <c r="H90" s="27">
        <v>1</v>
      </c>
      <c r="I90" s="37">
        <v>1</v>
      </c>
      <c r="J90" s="28">
        <v>5</v>
      </c>
    </row>
    <row r="91" spans="1:11" x14ac:dyDescent="0.25">
      <c r="A91" s="9" t="s">
        <v>96</v>
      </c>
      <c r="B91" s="27">
        <v>1</v>
      </c>
      <c r="C91" s="27">
        <v>5</v>
      </c>
      <c r="D91" s="27">
        <v>3</v>
      </c>
      <c r="E91" s="27">
        <v>9</v>
      </c>
      <c r="F91" s="27"/>
      <c r="G91" s="27">
        <v>1</v>
      </c>
      <c r="H91" s="27">
        <v>3</v>
      </c>
      <c r="I91" s="37">
        <v>3</v>
      </c>
      <c r="J91" s="28">
        <v>25</v>
      </c>
    </row>
    <row r="92" spans="1:11" ht="15.75" thickBot="1" x14ac:dyDescent="0.3">
      <c r="A92" s="6" t="s">
        <v>97</v>
      </c>
      <c r="B92" s="35"/>
      <c r="C92" s="35">
        <v>1</v>
      </c>
      <c r="D92" s="35">
        <v>1</v>
      </c>
      <c r="E92" s="35">
        <v>3</v>
      </c>
      <c r="F92" s="35">
        <v>5</v>
      </c>
      <c r="G92" s="35"/>
      <c r="H92" s="35">
        <v>4</v>
      </c>
      <c r="I92" s="20">
        <v>2</v>
      </c>
      <c r="J92" s="36">
        <v>16</v>
      </c>
    </row>
    <row r="93" spans="1:11" ht="15.75" thickBot="1" x14ac:dyDescent="0.3">
      <c r="A93" s="17" t="s">
        <v>98</v>
      </c>
      <c r="B93" s="18">
        <v>1</v>
      </c>
      <c r="C93" s="18">
        <f>SUM(C89:C92)</f>
        <v>8</v>
      </c>
      <c r="D93" s="18">
        <f t="shared" ref="D93:J93" si="12">SUM(D89:D92)</f>
        <v>5</v>
      </c>
      <c r="E93" s="18">
        <f t="shared" si="12"/>
        <v>22</v>
      </c>
      <c r="F93" s="18">
        <f t="shared" si="12"/>
        <v>6</v>
      </c>
      <c r="G93" s="18">
        <f t="shared" si="12"/>
        <v>4</v>
      </c>
      <c r="H93" s="18">
        <f t="shared" si="12"/>
        <v>15</v>
      </c>
      <c r="I93" s="18">
        <f t="shared" si="12"/>
        <v>12</v>
      </c>
      <c r="J93" s="22">
        <f t="shared" si="12"/>
        <v>73</v>
      </c>
      <c r="K93" s="52"/>
    </row>
    <row r="94" spans="1:11" x14ac:dyDescent="0.25">
      <c r="A94" s="42" t="s">
        <v>99</v>
      </c>
      <c r="B94" s="43"/>
      <c r="C94" s="44">
        <v>4</v>
      </c>
      <c r="D94" s="44">
        <v>1</v>
      </c>
      <c r="E94" s="44">
        <v>1</v>
      </c>
      <c r="F94" s="44">
        <v>1</v>
      </c>
      <c r="G94" s="44"/>
      <c r="H94" s="44">
        <v>1</v>
      </c>
      <c r="I94" s="44">
        <v>1</v>
      </c>
      <c r="J94" s="45">
        <v>9</v>
      </c>
    </row>
    <row r="95" spans="1:11" ht="15.75" thickBot="1" x14ac:dyDescent="0.3">
      <c r="A95" s="46" t="s">
        <v>100</v>
      </c>
      <c r="B95" s="39">
        <v>1</v>
      </c>
      <c r="C95" s="39"/>
      <c r="D95" s="40"/>
      <c r="E95" s="39"/>
      <c r="F95" s="39"/>
      <c r="G95" s="39"/>
      <c r="H95" s="39"/>
      <c r="I95" s="39"/>
      <c r="J95" s="41">
        <v>1</v>
      </c>
    </row>
    <row r="96" spans="1:11" ht="15.75" thickBot="1" x14ac:dyDescent="0.3">
      <c r="A96" s="17" t="s">
        <v>101</v>
      </c>
      <c r="B96" s="18">
        <f>SUM(B94:B95)</f>
        <v>1</v>
      </c>
      <c r="C96" s="18">
        <f t="shared" ref="C96:J96" si="13">SUM(C94:C95)</f>
        <v>4</v>
      </c>
      <c r="D96" s="18">
        <f t="shared" si="13"/>
        <v>1</v>
      </c>
      <c r="E96" s="18">
        <f t="shared" si="13"/>
        <v>1</v>
      </c>
      <c r="F96" s="18">
        <f t="shared" si="13"/>
        <v>1</v>
      </c>
      <c r="G96" s="18"/>
      <c r="H96" s="18">
        <f t="shared" si="13"/>
        <v>1</v>
      </c>
      <c r="I96" s="18">
        <f t="shared" si="13"/>
        <v>1</v>
      </c>
      <c r="J96" s="22">
        <f t="shared" si="13"/>
        <v>10</v>
      </c>
      <c r="K96" s="52"/>
    </row>
    <row r="97" spans="1:11" x14ac:dyDescent="0.25">
      <c r="A97" s="23" t="s">
        <v>102</v>
      </c>
      <c r="B97" s="24"/>
      <c r="C97" s="24"/>
      <c r="D97" s="24"/>
      <c r="E97" s="24">
        <v>5</v>
      </c>
      <c r="F97" s="24">
        <v>4</v>
      </c>
      <c r="G97" s="24"/>
      <c r="H97" s="24">
        <v>1</v>
      </c>
      <c r="I97" s="24">
        <v>1</v>
      </c>
      <c r="J97" s="25">
        <v>11</v>
      </c>
    </row>
    <row r="98" spans="1:11" ht="15.75" thickBot="1" x14ac:dyDescent="0.3">
      <c r="A98" s="38" t="s">
        <v>103</v>
      </c>
      <c r="B98" s="39"/>
      <c r="C98" s="39">
        <v>3</v>
      </c>
      <c r="D98" s="39">
        <v>3</v>
      </c>
      <c r="E98" s="39">
        <v>3</v>
      </c>
      <c r="F98" s="39">
        <v>1</v>
      </c>
      <c r="G98" s="39">
        <v>2</v>
      </c>
      <c r="H98" s="39">
        <v>4</v>
      </c>
      <c r="I98" s="39">
        <v>1</v>
      </c>
      <c r="J98" s="41">
        <v>17</v>
      </c>
    </row>
    <row r="99" spans="1:11" ht="15.75" thickBot="1" x14ac:dyDescent="0.3">
      <c r="A99" s="17" t="s">
        <v>104</v>
      </c>
      <c r="B99" s="18"/>
      <c r="C99" s="18">
        <f>SUM(C97:C98)</f>
        <v>3</v>
      </c>
      <c r="D99" s="18">
        <f t="shared" ref="D99:J99" si="14">SUM(D97:D98)</f>
        <v>3</v>
      </c>
      <c r="E99" s="18">
        <f t="shared" si="14"/>
        <v>8</v>
      </c>
      <c r="F99" s="18">
        <f t="shared" si="14"/>
        <v>5</v>
      </c>
      <c r="G99" s="18">
        <f t="shared" si="14"/>
        <v>2</v>
      </c>
      <c r="H99" s="18">
        <f t="shared" si="14"/>
        <v>5</v>
      </c>
      <c r="I99" s="18">
        <f t="shared" si="14"/>
        <v>2</v>
      </c>
      <c r="J99" s="22">
        <f t="shared" si="14"/>
        <v>28</v>
      </c>
      <c r="K99" s="52"/>
    </row>
    <row r="100" spans="1:11" x14ac:dyDescent="0.25">
      <c r="A100" s="23" t="s">
        <v>105</v>
      </c>
      <c r="B100" s="24"/>
      <c r="C100" s="24">
        <v>1</v>
      </c>
      <c r="D100" s="24">
        <v>1</v>
      </c>
      <c r="E100" s="24">
        <v>1</v>
      </c>
      <c r="F100" s="24">
        <v>1</v>
      </c>
      <c r="G100" s="24">
        <v>1</v>
      </c>
      <c r="H100" s="24">
        <v>1</v>
      </c>
      <c r="I100" s="24">
        <v>1</v>
      </c>
      <c r="J100" s="25">
        <v>7</v>
      </c>
    </row>
    <row r="101" spans="1:11" x14ac:dyDescent="0.25">
      <c r="A101" s="26" t="s">
        <v>106</v>
      </c>
      <c r="B101" s="27"/>
      <c r="C101" s="27"/>
      <c r="D101" s="27"/>
      <c r="E101" s="27">
        <v>1</v>
      </c>
      <c r="F101" s="27"/>
      <c r="G101" s="27"/>
      <c r="H101" s="27">
        <v>2</v>
      </c>
      <c r="I101" s="27">
        <v>2</v>
      </c>
      <c r="J101" s="28">
        <v>5</v>
      </c>
    </row>
    <row r="102" spans="1:11" x14ac:dyDescent="0.25">
      <c r="A102" s="23" t="s">
        <v>107</v>
      </c>
      <c r="B102" s="29"/>
      <c r="C102" s="29"/>
      <c r="D102" s="29"/>
      <c r="E102" s="29">
        <v>1</v>
      </c>
      <c r="F102" s="29">
        <v>1</v>
      </c>
      <c r="G102" s="29">
        <v>1</v>
      </c>
      <c r="H102" s="29"/>
      <c r="I102" s="29">
        <v>1</v>
      </c>
      <c r="J102" s="30">
        <v>4</v>
      </c>
    </row>
    <row r="103" spans="1:11" x14ac:dyDescent="0.25">
      <c r="A103" s="26" t="s">
        <v>108</v>
      </c>
      <c r="B103" s="27"/>
      <c r="C103" s="27">
        <v>4</v>
      </c>
      <c r="D103" s="27">
        <v>1</v>
      </c>
      <c r="E103" s="27">
        <v>2</v>
      </c>
      <c r="F103" s="27">
        <v>2</v>
      </c>
      <c r="G103" s="27"/>
      <c r="H103" s="27">
        <v>2</v>
      </c>
      <c r="I103" s="27">
        <v>5</v>
      </c>
      <c r="J103" s="28">
        <v>16</v>
      </c>
    </row>
    <row r="104" spans="1:11" ht="15.75" thickBot="1" x14ac:dyDescent="0.3">
      <c r="A104" s="23" t="s">
        <v>109</v>
      </c>
      <c r="B104" s="35"/>
      <c r="C104" s="35"/>
      <c r="D104" s="35"/>
      <c r="E104" s="35"/>
      <c r="F104" s="35"/>
      <c r="G104" s="35"/>
      <c r="H104" s="35"/>
      <c r="I104" s="35">
        <v>1</v>
      </c>
      <c r="J104" s="36">
        <v>1</v>
      </c>
    </row>
    <row r="105" spans="1:11" ht="15.75" thickBot="1" x14ac:dyDescent="0.3">
      <c r="A105" s="17" t="s">
        <v>110</v>
      </c>
      <c r="B105" s="18"/>
      <c r="C105" s="18">
        <f>SUM(C100:C104)</f>
        <v>5</v>
      </c>
      <c r="D105" s="18">
        <f t="shared" ref="D105:J105" si="15">SUM(D100:D104)</f>
        <v>2</v>
      </c>
      <c r="E105" s="18">
        <f t="shared" si="15"/>
        <v>5</v>
      </c>
      <c r="F105" s="18">
        <f t="shared" si="15"/>
        <v>4</v>
      </c>
      <c r="G105" s="18">
        <f t="shared" si="15"/>
        <v>2</v>
      </c>
      <c r="H105" s="18">
        <f t="shared" si="15"/>
        <v>5</v>
      </c>
      <c r="I105" s="18">
        <f t="shared" si="15"/>
        <v>10</v>
      </c>
      <c r="J105" s="22">
        <f t="shared" si="15"/>
        <v>33</v>
      </c>
      <c r="K105" s="52"/>
    </row>
    <row r="106" spans="1:11" x14ac:dyDescent="0.25">
      <c r="A106" s="23" t="s">
        <v>111</v>
      </c>
      <c r="B106" s="24">
        <v>1</v>
      </c>
      <c r="C106" s="24">
        <v>1</v>
      </c>
      <c r="D106" s="24">
        <v>2</v>
      </c>
      <c r="E106" s="24">
        <v>2</v>
      </c>
      <c r="F106" s="24">
        <v>3</v>
      </c>
      <c r="G106" s="24">
        <v>3</v>
      </c>
      <c r="H106" s="24">
        <v>2</v>
      </c>
      <c r="I106" s="24">
        <v>4</v>
      </c>
      <c r="J106" s="25">
        <v>18</v>
      </c>
    </row>
    <row r="107" spans="1:11" x14ac:dyDescent="0.25">
      <c r="A107" s="26" t="s">
        <v>112</v>
      </c>
      <c r="B107" s="27"/>
      <c r="C107" s="27"/>
      <c r="D107" s="27"/>
      <c r="E107" s="27">
        <v>2</v>
      </c>
      <c r="F107" s="27"/>
      <c r="G107" s="27">
        <v>1</v>
      </c>
      <c r="H107" s="27">
        <v>2</v>
      </c>
      <c r="I107" s="27">
        <v>2</v>
      </c>
      <c r="J107" s="28">
        <v>7</v>
      </c>
    </row>
    <row r="108" spans="1:11" x14ac:dyDescent="0.25">
      <c r="A108" s="26" t="s">
        <v>113</v>
      </c>
      <c r="B108" s="27"/>
      <c r="C108" s="27"/>
      <c r="D108" s="27">
        <v>2</v>
      </c>
      <c r="E108" s="27">
        <v>1</v>
      </c>
      <c r="F108" s="27">
        <v>6</v>
      </c>
      <c r="G108" s="27"/>
      <c r="H108" s="27">
        <v>1</v>
      </c>
      <c r="I108" s="27">
        <v>3</v>
      </c>
      <c r="J108" s="28">
        <v>13</v>
      </c>
    </row>
    <row r="109" spans="1:11" x14ac:dyDescent="0.25">
      <c r="A109" s="26" t="s">
        <v>114</v>
      </c>
      <c r="B109" s="27"/>
      <c r="C109" s="27">
        <v>2</v>
      </c>
      <c r="D109" s="27">
        <v>1</v>
      </c>
      <c r="E109" s="27">
        <v>3</v>
      </c>
      <c r="F109" s="27">
        <v>1</v>
      </c>
      <c r="G109" s="27">
        <v>2</v>
      </c>
      <c r="H109" s="27">
        <v>2</v>
      </c>
      <c r="I109" s="27"/>
      <c r="J109" s="28">
        <v>11</v>
      </c>
    </row>
    <row r="110" spans="1:11" x14ac:dyDescent="0.25">
      <c r="A110" s="26" t="s">
        <v>115</v>
      </c>
      <c r="B110" s="27"/>
      <c r="C110" s="27">
        <v>3</v>
      </c>
      <c r="D110" s="27">
        <v>2</v>
      </c>
      <c r="E110" s="27">
        <v>1</v>
      </c>
      <c r="F110" s="27">
        <v>10</v>
      </c>
      <c r="G110" s="27">
        <v>6</v>
      </c>
      <c r="H110" s="27"/>
      <c r="I110" s="27">
        <v>2</v>
      </c>
      <c r="J110" s="28">
        <v>24</v>
      </c>
    </row>
    <row r="111" spans="1:11" ht="15.75" thickBot="1" x14ac:dyDescent="0.3">
      <c r="A111" s="23" t="s">
        <v>116</v>
      </c>
      <c r="B111" s="35"/>
      <c r="C111" s="35"/>
      <c r="D111" s="35">
        <v>1</v>
      </c>
      <c r="E111" s="35">
        <v>3</v>
      </c>
      <c r="F111" s="35">
        <v>2</v>
      </c>
      <c r="G111" s="35">
        <v>1</v>
      </c>
      <c r="H111" s="35">
        <v>3</v>
      </c>
      <c r="I111" s="35">
        <v>2</v>
      </c>
      <c r="J111" s="36">
        <v>12</v>
      </c>
    </row>
    <row r="112" spans="1:11" ht="15.75" thickBot="1" x14ac:dyDescent="0.3">
      <c r="A112" s="17" t="s">
        <v>117</v>
      </c>
      <c r="B112" s="18">
        <f>SUM(B106:B111)</f>
        <v>1</v>
      </c>
      <c r="C112" s="18">
        <f t="shared" ref="C112:J112" si="16">SUM(C106:C111)</f>
        <v>6</v>
      </c>
      <c r="D112" s="18">
        <f t="shared" si="16"/>
        <v>8</v>
      </c>
      <c r="E112" s="18">
        <f t="shared" si="16"/>
        <v>12</v>
      </c>
      <c r="F112" s="18">
        <f t="shared" si="16"/>
        <v>22</v>
      </c>
      <c r="G112" s="18">
        <f t="shared" si="16"/>
        <v>13</v>
      </c>
      <c r="H112" s="18">
        <f t="shared" si="16"/>
        <v>10</v>
      </c>
      <c r="I112" s="18">
        <f t="shared" si="16"/>
        <v>13</v>
      </c>
      <c r="J112" s="22">
        <f t="shared" si="16"/>
        <v>85</v>
      </c>
      <c r="K112" s="52"/>
    </row>
    <row r="113" spans="1:11" x14ac:dyDescent="0.25">
      <c r="A113" s="23" t="s">
        <v>118</v>
      </c>
      <c r="B113" s="24"/>
      <c r="C113" s="24">
        <v>2</v>
      </c>
      <c r="D113" s="24">
        <v>2</v>
      </c>
      <c r="E113" s="24">
        <v>1</v>
      </c>
      <c r="F113" s="24">
        <v>2</v>
      </c>
      <c r="G113" s="24">
        <v>1</v>
      </c>
      <c r="H113" s="24">
        <v>2</v>
      </c>
      <c r="I113" s="24">
        <v>2</v>
      </c>
      <c r="J113" s="25">
        <v>12</v>
      </c>
    </row>
    <row r="114" spans="1:11" x14ac:dyDescent="0.25">
      <c r="A114" s="26" t="s">
        <v>119</v>
      </c>
      <c r="B114" s="27">
        <v>1</v>
      </c>
      <c r="C114" s="27">
        <v>1</v>
      </c>
      <c r="D114" s="27">
        <v>2</v>
      </c>
      <c r="E114" s="27">
        <v>2</v>
      </c>
      <c r="F114" s="27">
        <v>4</v>
      </c>
      <c r="G114" s="27">
        <v>1</v>
      </c>
      <c r="H114" s="27"/>
      <c r="I114" s="27">
        <v>2</v>
      </c>
      <c r="J114" s="28">
        <v>13</v>
      </c>
    </row>
    <row r="115" spans="1:11" x14ac:dyDescent="0.25">
      <c r="A115" s="23" t="s">
        <v>120</v>
      </c>
      <c r="B115" s="29"/>
      <c r="C115" s="29"/>
      <c r="D115" s="29">
        <v>1</v>
      </c>
      <c r="E115" s="29"/>
      <c r="F115" s="29">
        <v>1</v>
      </c>
      <c r="G115" s="29"/>
      <c r="H115" s="29">
        <v>1</v>
      </c>
      <c r="I115" s="29">
        <v>1</v>
      </c>
      <c r="J115" s="30">
        <v>4</v>
      </c>
    </row>
    <row r="116" spans="1:11" x14ac:dyDescent="0.25">
      <c r="A116" s="26" t="s">
        <v>121</v>
      </c>
      <c r="B116" s="27">
        <v>1</v>
      </c>
      <c r="C116" s="27">
        <v>1</v>
      </c>
      <c r="D116" s="27">
        <v>2</v>
      </c>
      <c r="E116" s="27">
        <v>3</v>
      </c>
      <c r="F116" s="27"/>
      <c r="G116" s="27">
        <v>1</v>
      </c>
      <c r="H116" s="27">
        <v>2</v>
      </c>
      <c r="I116" s="27">
        <v>2</v>
      </c>
      <c r="J116" s="28">
        <v>12</v>
      </c>
    </row>
    <row r="117" spans="1:11" ht="15.75" thickBot="1" x14ac:dyDescent="0.3">
      <c r="A117" s="23" t="s">
        <v>122</v>
      </c>
      <c r="B117" s="35"/>
      <c r="C117" s="35">
        <v>1</v>
      </c>
      <c r="D117" s="35"/>
      <c r="E117" s="35"/>
      <c r="F117" s="35"/>
      <c r="G117" s="35"/>
      <c r="H117" s="35">
        <v>1</v>
      </c>
      <c r="I117" s="35">
        <v>2</v>
      </c>
      <c r="J117" s="36">
        <v>4</v>
      </c>
    </row>
    <row r="118" spans="1:11" ht="15.75" thickBot="1" x14ac:dyDescent="0.3">
      <c r="A118" s="17" t="s">
        <v>123</v>
      </c>
      <c r="B118" s="18">
        <f>SUM(B113:B117)</f>
        <v>2</v>
      </c>
      <c r="C118" s="18">
        <f t="shared" ref="C118:J118" si="17">SUM(C113:C117)</f>
        <v>5</v>
      </c>
      <c r="D118" s="18">
        <f t="shared" si="17"/>
        <v>7</v>
      </c>
      <c r="E118" s="18">
        <f t="shared" si="17"/>
        <v>6</v>
      </c>
      <c r="F118" s="18">
        <f t="shared" si="17"/>
        <v>7</v>
      </c>
      <c r="G118" s="18">
        <f t="shared" si="17"/>
        <v>3</v>
      </c>
      <c r="H118" s="18">
        <f t="shared" si="17"/>
        <v>6</v>
      </c>
      <c r="I118" s="18">
        <f t="shared" si="17"/>
        <v>9</v>
      </c>
      <c r="J118" s="22">
        <f t="shared" si="17"/>
        <v>45</v>
      </c>
      <c r="K118" s="52"/>
    </row>
    <row r="119" spans="1:11" x14ac:dyDescent="0.25">
      <c r="A119" s="23" t="s">
        <v>124</v>
      </c>
      <c r="B119" s="24">
        <v>1</v>
      </c>
      <c r="C119" s="24">
        <v>2</v>
      </c>
      <c r="D119" s="24">
        <v>2</v>
      </c>
      <c r="E119" s="24">
        <v>3</v>
      </c>
      <c r="F119" s="24">
        <v>4</v>
      </c>
      <c r="G119" s="24">
        <v>2</v>
      </c>
      <c r="H119" s="24"/>
      <c r="I119" s="24">
        <v>2</v>
      </c>
      <c r="J119" s="25">
        <v>16</v>
      </c>
    </row>
    <row r="120" spans="1:11" x14ac:dyDescent="0.25">
      <c r="A120" s="26" t="s">
        <v>125</v>
      </c>
      <c r="B120" s="27"/>
      <c r="C120" s="27"/>
      <c r="D120" s="27">
        <v>3</v>
      </c>
      <c r="E120" s="27">
        <v>2</v>
      </c>
      <c r="F120" s="27">
        <v>1</v>
      </c>
      <c r="G120" s="27">
        <v>2</v>
      </c>
      <c r="H120" s="27">
        <v>1</v>
      </c>
      <c r="I120" s="27">
        <v>2</v>
      </c>
      <c r="J120" s="28">
        <v>11</v>
      </c>
    </row>
    <row r="121" spans="1:11" x14ac:dyDescent="0.25">
      <c r="A121" s="23" t="s">
        <v>126</v>
      </c>
      <c r="B121" s="29"/>
      <c r="C121" s="29">
        <v>2</v>
      </c>
      <c r="D121" s="29">
        <v>2</v>
      </c>
      <c r="E121" s="29">
        <v>1</v>
      </c>
      <c r="F121" s="29">
        <v>1</v>
      </c>
      <c r="G121" s="29">
        <v>4</v>
      </c>
      <c r="H121" s="29">
        <v>3</v>
      </c>
      <c r="I121" s="29">
        <v>1</v>
      </c>
      <c r="J121" s="30">
        <v>14</v>
      </c>
    </row>
    <row r="122" spans="1:11" x14ac:dyDescent="0.25">
      <c r="A122" s="26" t="s">
        <v>127</v>
      </c>
      <c r="B122" s="27"/>
      <c r="C122" s="27"/>
      <c r="D122" s="27"/>
      <c r="E122" s="27"/>
      <c r="F122" s="27"/>
      <c r="G122" s="27">
        <v>1</v>
      </c>
      <c r="H122" s="27">
        <v>1</v>
      </c>
      <c r="I122" s="27">
        <v>3</v>
      </c>
      <c r="J122" s="28">
        <v>5</v>
      </c>
    </row>
    <row r="123" spans="1:11" x14ac:dyDescent="0.25">
      <c r="A123" s="26" t="s">
        <v>128</v>
      </c>
      <c r="B123" s="27"/>
      <c r="C123" s="27">
        <v>2</v>
      </c>
      <c r="D123" s="27">
        <v>1</v>
      </c>
      <c r="E123" s="27"/>
      <c r="F123" s="27">
        <v>1</v>
      </c>
      <c r="G123" s="27"/>
      <c r="H123" s="27">
        <v>2</v>
      </c>
      <c r="I123" s="27">
        <v>4</v>
      </c>
      <c r="J123" s="28">
        <v>10</v>
      </c>
    </row>
    <row r="124" spans="1:11" x14ac:dyDescent="0.25">
      <c r="A124" s="26" t="s">
        <v>129</v>
      </c>
      <c r="B124" s="27">
        <v>1</v>
      </c>
      <c r="C124" s="27">
        <v>1</v>
      </c>
      <c r="D124" s="27"/>
      <c r="E124" s="27">
        <v>1</v>
      </c>
      <c r="F124" s="27">
        <v>14</v>
      </c>
      <c r="G124" s="27">
        <v>1</v>
      </c>
      <c r="H124" s="27">
        <v>1</v>
      </c>
      <c r="I124" s="27">
        <v>3</v>
      </c>
      <c r="J124" s="28">
        <v>22</v>
      </c>
    </row>
    <row r="125" spans="1:11" x14ac:dyDescent="0.25">
      <c r="A125" s="23" t="s">
        <v>130</v>
      </c>
      <c r="B125" s="29"/>
      <c r="C125" s="29">
        <v>9</v>
      </c>
      <c r="D125" s="29"/>
      <c r="E125" s="29">
        <v>3</v>
      </c>
      <c r="F125" s="29">
        <v>2</v>
      </c>
      <c r="G125" s="29">
        <v>2</v>
      </c>
      <c r="H125" s="29">
        <v>2</v>
      </c>
      <c r="I125" s="29">
        <v>2</v>
      </c>
      <c r="J125" s="30">
        <v>20</v>
      </c>
    </row>
    <row r="126" spans="1:11" x14ac:dyDescent="0.25">
      <c r="A126" s="26" t="s">
        <v>131</v>
      </c>
      <c r="B126" s="27"/>
      <c r="C126" s="27">
        <v>1</v>
      </c>
      <c r="D126" s="27"/>
      <c r="E126" s="27"/>
      <c r="F126" s="27"/>
      <c r="G126" s="27"/>
      <c r="H126" s="27"/>
      <c r="I126" s="27"/>
      <c r="J126" s="28">
        <v>1</v>
      </c>
    </row>
    <row r="127" spans="1:11" ht="15.75" thickBot="1" x14ac:dyDescent="0.3">
      <c r="A127" s="23" t="s">
        <v>132</v>
      </c>
      <c r="B127" s="35"/>
      <c r="C127" s="35">
        <v>2</v>
      </c>
      <c r="D127" s="35"/>
      <c r="E127" s="35">
        <v>4</v>
      </c>
      <c r="F127" s="35">
        <v>2</v>
      </c>
      <c r="G127" s="35">
        <v>1</v>
      </c>
      <c r="H127" s="35">
        <v>5</v>
      </c>
      <c r="I127" s="35">
        <v>3</v>
      </c>
      <c r="J127" s="36">
        <v>17</v>
      </c>
    </row>
    <row r="128" spans="1:11" ht="15.75" thickBot="1" x14ac:dyDescent="0.3">
      <c r="A128" s="17" t="s">
        <v>133</v>
      </c>
      <c r="B128" s="18">
        <f>SUM(B119:B127)</f>
        <v>2</v>
      </c>
      <c r="C128" s="18">
        <f t="shared" ref="C128:J128" si="18">SUM(C119:C127)</f>
        <v>19</v>
      </c>
      <c r="D128" s="18">
        <f t="shared" si="18"/>
        <v>8</v>
      </c>
      <c r="E128" s="18">
        <f t="shared" si="18"/>
        <v>14</v>
      </c>
      <c r="F128" s="18">
        <f t="shared" si="18"/>
        <v>25</v>
      </c>
      <c r="G128" s="18">
        <f t="shared" si="18"/>
        <v>13</v>
      </c>
      <c r="H128" s="18">
        <f t="shared" si="18"/>
        <v>15</v>
      </c>
      <c r="I128" s="18">
        <f t="shared" si="18"/>
        <v>20</v>
      </c>
      <c r="J128" s="22">
        <f t="shared" si="18"/>
        <v>116</v>
      </c>
      <c r="K128" s="52"/>
    </row>
    <row r="129" spans="1:10" x14ac:dyDescent="0.25">
      <c r="A129" s="23" t="s">
        <v>134</v>
      </c>
      <c r="B129" s="24">
        <v>18</v>
      </c>
      <c r="C129" s="24">
        <v>8</v>
      </c>
      <c r="D129" s="24">
        <v>5</v>
      </c>
      <c r="E129" s="24">
        <v>62</v>
      </c>
      <c r="F129" s="24">
        <v>59</v>
      </c>
      <c r="G129" s="24">
        <v>101</v>
      </c>
      <c r="H129" s="24">
        <v>50</v>
      </c>
      <c r="I129" s="24">
        <v>38</v>
      </c>
      <c r="J129" s="25">
        <v>341</v>
      </c>
    </row>
    <row r="130" spans="1:10" ht="15.75" thickBot="1" x14ac:dyDescent="0.3">
      <c r="A130" s="47" t="s">
        <v>135</v>
      </c>
      <c r="B130" s="48">
        <v>1</v>
      </c>
      <c r="C130" s="48">
        <v>3</v>
      </c>
      <c r="D130" s="48">
        <v>4</v>
      </c>
      <c r="E130" s="48">
        <v>5</v>
      </c>
      <c r="F130" s="48">
        <v>4</v>
      </c>
      <c r="G130" s="48">
        <v>3</v>
      </c>
      <c r="H130" s="48">
        <v>2</v>
      </c>
      <c r="I130" s="48">
        <v>7</v>
      </c>
      <c r="J130" s="49">
        <v>29</v>
      </c>
    </row>
    <row r="131" spans="1:10" ht="16.5" thickTop="1" thickBot="1" x14ac:dyDescent="0.3">
      <c r="A131" s="50" t="s">
        <v>136</v>
      </c>
      <c r="B131" s="51">
        <f>SUM(B12,B14,B23,B36,B41,B50,B53,B58,B64,B74,B77,B82,B88,B93,B96,B99,B105,B112,B118,B128,B129:B130)</f>
        <v>526</v>
      </c>
      <c r="C131" s="56">
        <f t="shared" ref="C131:J131" si="19">SUM(C12,C14,C23,C36,C41,C50,C53,C58,C64,C74,C77,C82,C88,C93,C96,C99,C105,C112,C118,C128,C129:C130)</f>
        <v>1360</v>
      </c>
      <c r="D131" s="56">
        <f t="shared" si="19"/>
        <v>1044</v>
      </c>
      <c r="E131" s="56">
        <f t="shared" si="19"/>
        <v>3168</v>
      </c>
      <c r="F131" s="56">
        <f t="shared" si="19"/>
        <v>1816</v>
      </c>
      <c r="G131" s="51">
        <f t="shared" si="19"/>
        <v>692</v>
      </c>
      <c r="H131" s="55">
        <f t="shared" si="19"/>
        <v>1757</v>
      </c>
      <c r="I131" s="55">
        <f t="shared" si="19"/>
        <v>2189</v>
      </c>
      <c r="J131" s="54">
        <f t="shared" si="19"/>
        <v>12552</v>
      </c>
    </row>
    <row r="132" spans="1:10" ht="15.75" thickTop="1" x14ac:dyDescent="0.25">
      <c r="A132" s="58" t="s">
        <v>138</v>
      </c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1:10" x14ac:dyDescent="0.25">
      <c r="A133" s="59"/>
      <c r="B133" s="59"/>
      <c r="C133" s="59"/>
      <c r="D133" s="59"/>
      <c r="E133" s="59"/>
      <c r="F133" s="59"/>
      <c r="G133" s="59"/>
      <c r="H133" s="59"/>
      <c r="I133" s="59"/>
      <c r="J133" s="59"/>
    </row>
  </sheetData>
  <mergeCells count="1">
    <mergeCell ref="A132:J1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Immatricolati per provincia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2025-02-10T10:29:04Z</dcterms:modified>
</cp:coreProperties>
</file>