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Iscritti per zona di residenz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2" l="1"/>
  <c r="C15" i="2"/>
  <c r="D15" i="2"/>
  <c r="E15" i="2"/>
  <c r="F15" i="2"/>
  <c r="G15" i="2"/>
  <c r="H15" i="2"/>
  <c r="I15" i="2"/>
  <c r="J15" i="2"/>
  <c r="B21" i="2"/>
  <c r="C21" i="2"/>
  <c r="D21" i="2"/>
  <c r="E21" i="2"/>
  <c r="F21" i="2"/>
  <c r="G21" i="2"/>
  <c r="H21" i="2"/>
  <c r="I21" i="2"/>
  <c r="J21" i="2"/>
  <c r="B26" i="2"/>
  <c r="C26" i="2"/>
  <c r="D26" i="2"/>
  <c r="E26" i="2"/>
  <c r="F26" i="2"/>
  <c r="F39" i="2" s="1"/>
  <c r="G26" i="2"/>
  <c r="H26" i="2"/>
  <c r="I26" i="2"/>
  <c r="J26" i="2"/>
  <c r="B33" i="2"/>
  <c r="C33" i="2"/>
  <c r="D33" i="2"/>
  <c r="E33" i="2"/>
  <c r="F33" i="2"/>
  <c r="G33" i="2"/>
  <c r="H33" i="2"/>
  <c r="I33" i="2"/>
  <c r="J33" i="2"/>
  <c r="B36" i="2"/>
  <c r="C36" i="2"/>
  <c r="D36" i="2"/>
  <c r="E36" i="2"/>
  <c r="F36" i="2"/>
  <c r="G36" i="2"/>
  <c r="H36" i="2"/>
  <c r="I36" i="2"/>
  <c r="J36" i="2"/>
  <c r="B39" i="2"/>
  <c r="C39" i="2"/>
  <c r="D39" i="2"/>
  <c r="E39" i="2"/>
  <c r="G39" i="2"/>
  <c r="H39" i="2"/>
  <c r="I39" i="2"/>
  <c r="J39" i="2"/>
</calcChain>
</file>

<file path=xl/sharedStrings.xml><?xml version="1.0" encoding="utf-8"?>
<sst xmlns="http://schemas.openxmlformats.org/spreadsheetml/2006/main" count="47" uniqueCount="47">
  <si>
    <t xml:space="preserve">*Studenti che al 31 luglio 2021 risultano iscritti al corso di studi. Sono esclusi tutti coloro che sono usciti dal sistema universitario prima di tale data per rinuncia, decesso, sospensione o altri motivi, mentre rientrano coloro che hanno conseguito il titolo purché iscritti all'anno accademico 2020/21. </t>
  </si>
  <si>
    <t>Ateneo</t>
  </si>
  <si>
    <t>Italiani residenti estero</t>
  </si>
  <si>
    <t>Stranieri residenti all'estero</t>
  </si>
  <si>
    <t>Totale Isole</t>
  </si>
  <si>
    <t>Sicilia</t>
  </si>
  <si>
    <t>Sardegna</t>
  </si>
  <si>
    <t>Totale Sud</t>
  </si>
  <si>
    <t>Molise</t>
  </si>
  <si>
    <t>Puglia</t>
  </si>
  <si>
    <t>Campania</t>
  </si>
  <si>
    <t>Calabria</t>
  </si>
  <si>
    <t>Basilicata</t>
  </si>
  <si>
    <t>Abruzzo</t>
  </si>
  <si>
    <t>Totale Centro</t>
  </si>
  <si>
    <t>Umbria</t>
  </si>
  <si>
    <t>Toscana</t>
  </si>
  <si>
    <t>Marche</t>
  </si>
  <si>
    <t>Lazio</t>
  </si>
  <si>
    <t>Totale Altre Regioni del Nord</t>
  </si>
  <si>
    <t>Valle d'Aosta</t>
  </si>
  <si>
    <t>Piemonte</t>
  </si>
  <si>
    <t>Lombardia</t>
  </si>
  <si>
    <t>Liguria</t>
  </si>
  <si>
    <t>Emilia-Romagna</t>
  </si>
  <si>
    <t>Totale Nord Est</t>
  </si>
  <si>
    <t>Trentino Alto Adige</t>
  </si>
  <si>
    <t>Friuli Venezia Giulia</t>
  </si>
  <si>
    <t>Veneto</t>
  </si>
  <si>
    <t>Vicenza</t>
  </si>
  <si>
    <t>Verona</t>
  </si>
  <si>
    <t>Venezia</t>
  </si>
  <si>
    <t>Treviso</t>
  </si>
  <si>
    <t>Rovigo</t>
  </si>
  <si>
    <t>Padova</t>
  </si>
  <si>
    <t>Belluno</t>
  </si>
  <si>
    <t>TOTALE</t>
  </si>
  <si>
    <t xml:space="preserve">Scienze Umane, Sociali e del Patrimonio Culturale </t>
  </si>
  <si>
    <t>Scienze</t>
  </si>
  <si>
    <t>Psicologia</t>
  </si>
  <si>
    <t>Medicina e Chirurgia</t>
  </si>
  <si>
    <t>Ingegneria</t>
  </si>
  <si>
    <t>Giurisprudenza</t>
  </si>
  <si>
    <t xml:space="preserve">Economia e Scienze politiche </t>
  </si>
  <si>
    <t>Agraria e Medicina Veterinaria</t>
  </si>
  <si>
    <t>Residenza</t>
  </si>
  <si>
    <t>ISCRITTI* per Scuola e residenza - a.a. 2020/21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</si>
</sst>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color rgb="FF1F497D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indexed="16"/>
      <name val="Arial"/>
      <family val="2"/>
    </font>
    <font>
      <b/>
      <sz val="10"/>
      <color rgb="FF1F497D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/>
      <right/>
      <top style="double">
        <color indexed="55"/>
      </top>
      <bottom/>
      <diagonal/>
    </border>
    <border>
      <left style="thin">
        <color indexed="55"/>
      </left>
      <right/>
      <top/>
      <bottom style="double">
        <color indexed="55"/>
      </bottom>
      <diagonal/>
    </border>
    <border>
      <left style="hair">
        <color indexed="55"/>
      </left>
      <right/>
      <top/>
      <bottom style="double">
        <color indexed="55"/>
      </bottom>
      <diagonal/>
    </border>
    <border>
      <left style="hair">
        <color indexed="55"/>
      </left>
      <right style="hair">
        <color indexed="55"/>
      </right>
      <top/>
      <bottom style="double">
        <color indexed="55"/>
      </bottom>
      <diagonal/>
    </border>
    <border>
      <left style="thin">
        <color indexed="55"/>
      </left>
      <right style="hair">
        <color indexed="55"/>
      </right>
      <top/>
      <bottom style="double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/>
      <top style="hair">
        <color theme="0" tint="-0.14993743705557422"/>
      </top>
      <bottom style="double">
        <color theme="0" tint="-0.34998626667073579"/>
      </bottom>
      <diagonal/>
    </border>
    <border>
      <left style="hair">
        <color indexed="55"/>
      </left>
      <right/>
      <top style="hair">
        <color theme="0" tint="-0.14993743705557422"/>
      </top>
      <bottom style="double">
        <color theme="0" tint="-0.34998626667073579"/>
      </bottom>
      <diagonal/>
    </border>
    <border>
      <left style="hair">
        <color indexed="55"/>
      </left>
      <right style="hair">
        <color indexed="55"/>
      </right>
      <top style="hair">
        <color theme="0" tint="-0.14993743705557422"/>
      </top>
      <bottom style="double">
        <color theme="0" tint="-0.34998626667073579"/>
      </bottom>
      <diagonal/>
    </border>
    <border>
      <left style="thin">
        <color theme="0" tint="-0.24994659260841701"/>
      </left>
      <right style="hair">
        <color indexed="55"/>
      </right>
      <top style="hair">
        <color theme="0" tint="-0.14993743705557422"/>
      </top>
      <bottom style="double">
        <color theme="0" tint="-0.34998626667073579"/>
      </bottom>
      <diagonal/>
    </border>
    <border>
      <left style="thin">
        <color theme="0" tint="-0.14996795556505021"/>
      </left>
      <right style="thin">
        <color theme="0" tint="-0.24994659260841701"/>
      </right>
      <top style="hair">
        <color theme="0" tint="-0.14993743705557422"/>
      </top>
      <bottom style="double">
        <color theme="0" tint="-0.34998626667073579"/>
      </bottom>
      <diagonal/>
    </border>
    <border>
      <left style="thin">
        <color indexed="55"/>
      </left>
      <right/>
      <top style="thin">
        <color theme="0" tint="-0.24994659260841701"/>
      </top>
      <bottom style="hair">
        <color theme="0" tint="-0.14993743705557422"/>
      </bottom>
      <diagonal/>
    </border>
    <border>
      <left style="hair">
        <color indexed="55"/>
      </left>
      <right/>
      <top style="thin">
        <color theme="0" tint="-0.24994659260841701"/>
      </top>
      <bottom style="hair">
        <color theme="0" tint="-0.14993743705557422"/>
      </bottom>
      <diagonal/>
    </border>
    <border>
      <left style="hair">
        <color indexed="55"/>
      </left>
      <right style="hair">
        <color indexed="55"/>
      </right>
      <top style="thin">
        <color theme="0" tint="-0.24994659260841701"/>
      </top>
      <bottom style="hair">
        <color theme="0" tint="-0.14993743705557422"/>
      </bottom>
      <diagonal/>
    </border>
    <border>
      <left style="thin">
        <color theme="0" tint="-0.24994659260841701"/>
      </left>
      <right style="hair">
        <color indexed="55"/>
      </right>
      <top style="thin">
        <color theme="0" tint="-0.24994659260841701"/>
      </top>
      <bottom style="hair">
        <color theme="0" tint="-0.14993743705557422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24994659260841701"/>
      </top>
      <bottom style="hair">
        <color theme="0" tint="-0.14993743705557422"/>
      </bottom>
      <diagonal/>
    </border>
    <border>
      <left style="thin">
        <color indexed="55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indexed="55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indexed="55"/>
      </left>
      <right style="hair">
        <color indexed="55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hair">
        <color indexed="55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55"/>
      </left>
      <right/>
      <top style="hair">
        <color theme="0" tint="-0.14993743705557422"/>
      </top>
      <bottom style="thin">
        <color theme="0" tint="-0.24994659260841701"/>
      </bottom>
      <diagonal/>
    </border>
    <border>
      <left style="hair">
        <color indexed="55"/>
      </left>
      <right/>
      <top style="hair">
        <color theme="0" tint="-0.14993743705557422"/>
      </top>
      <bottom style="thin">
        <color theme="0" tint="-0.24994659260841701"/>
      </bottom>
      <diagonal/>
    </border>
    <border>
      <left style="hair">
        <color indexed="55"/>
      </left>
      <right style="hair">
        <color indexed="55"/>
      </right>
      <top style="hair">
        <color theme="0" tint="-0.14993743705557422"/>
      </top>
      <bottom style="thin">
        <color theme="0" tint="-0.24994659260841701"/>
      </bottom>
      <diagonal/>
    </border>
    <border>
      <left style="thin">
        <color theme="0" tint="-0.24994659260841701"/>
      </left>
      <right style="hair">
        <color indexed="55"/>
      </right>
      <top style="hair">
        <color theme="0" tint="-0.14993743705557422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24994659260841701"/>
      </right>
      <top style="hair">
        <color theme="0" tint="-0.14993743705557422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hair">
        <color theme="0" tint="-0.14993743705557422"/>
      </top>
      <bottom style="thin">
        <color theme="0" tint="-0.24994659260841701"/>
      </bottom>
      <diagonal/>
    </border>
    <border>
      <left style="thin">
        <color indexed="55"/>
      </left>
      <right/>
      <top style="hair">
        <color theme="0" tint="-0.14993743705557422"/>
      </top>
      <bottom style="hair">
        <color theme="0" tint="-0.14993743705557422"/>
      </bottom>
      <diagonal/>
    </border>
    <border>
      <left style="hair">
        <color indexed="55"/>
      </left>
      <right/>
      <top style="hair">
        <color theme="0" tint="-0.14993743705557422"/>
      </top>
      <bottom style="hair">
        <color theme="0" tint="-0.14993743705557422"/>
      </bottom>
      <diagonal/>
    </border>
    <border>
      <left style="hair">
        <color indexed="55"/>
      </left>
      <right style="hair">
        <color indexed="55"/>
      </right>
      <top style="hair">
        <color theme="0" tint="-0.14993743705557422"/>
      </top>
      <bottom style="hair">
        <color theme="0" tint="-0.14993743705557422"/>
      </bottom>
      <diagonal/>
    </border>
    <border>
      <left style="thin">
        <color theme="0" tint="-0.24994659260841701"/>
      </left>
      <right style="hair">
        <color indexed="55"/>
      </right>
      <top style="hair">
        <color theme="0" tint="-0.14993743705557422"/>
      </top>
      <bottom style="hair">
        <color theme="0" tint="-0.14993743705557422"/>
      </bottom>
      <diagonal/>
    </border>
    <border>
      <left style="thin">
        <color theme="0" tint="-0.14996795556505021"/>
      </left>
      <right/>
      <top style="hair">
        <color theme="0" tint="-0.14993743705557422"/>
      </top>
      <bottom style="hair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hair">
        <color theme="0" tint="-0.14993743705557422"/>
      </bottom>
      <diagonal/>
    </border>
    <border>
      <left style="hair">
        <color indexed="55"/>
      </left>
      <right style="hair">
        <color indexed="55"/>
      </right>
      <top/>
      <bottom/>
      <diagonal/>
    </border>
    <border>
      <left style="thin">
        <color indexed="55"/>
      </left>
      <right/>
      <top style="double">
        <color theme="0" tint="-0.34998626667073579"/>
      </top>
      <bottom style="hair">
        <color theme="0" tint="-0.14993743705557422"/>
      </bottom>
      <diagonal/>
    </border>
    <border>
      <left style="hair">
        <color indexed="55"/>
      </left>
      <right/>
      <top style="double">
        <color theme="0" tint="-0.34998626667073579"/>
      </top>
      <bottom style="hair">
        <color theme="0" tint="-0.14993743705557422"/>
      </bottom>
      <diagonal/>
    </border>
    <border>
      <left style="hair">
        <color indexed="55"/>
      </left>
      <right style="hair">
        <color indexed="55"/>
      </right>
      <top style="double">
        <color theme="0" tint="-0.34998626667073579"/>
      </top>
      <bottom style="hair">
        <color theme="0" tint="-0.14993743705557422"/>
      </bottom>
      <diagonal/>
    </border>
    <border>
      <left style="thin">
        <color theme="0" tint="-0.24994659260841701"/>
      </left>
      <right style="hair">
        <color indexed="55"/>
      </right>
      <top style="double">
        <color theme="0" tint="-0.34998626667073579"/>
      </top>
      <bottom style="hair">
        <color theme="0" tint="-0.14993743705557422"/>
      </bottom>
      <diagonal/>
    </border>
    <border>
      <left style="thin">
        <color theme="0" tint="-0.14996795556505021"/>
      </left>
      <right/>
      <top style="double">
        <color theme="0" tint="-0.34998626667073579"/>
      </top>
      <bottom style="hair">
        <color theme="0" tint="-0.14993743705557422"/>
      </bottom>
      <diagonal/>
    </border>
    <border>
      <left style="thin">
        <color indexed="55"/>
      </left>
      <right/>
      <top style="double">
        <color indexed="55"/>
      </top>
      <bottom style="double">
        <color theme="0" tint="-0.34998626667073579"/>
      </bottom>
      <diagonal/>
    </border>
    <border>
      <left style="hair">
        <color indexed="55"/>
      </left>
      <right/>
      <top style="double">
        <color indexed="55"/>
      </top>
      <bottom style="double">
        <color theme="0" tint="-0.34998626667073579"/>
      </bottom>
      <diagonal/>
    </border>
    <border>
      <left style="hair">
        <color indexed="55"/>
      </left>
      <right style="hair">
        <color indexed="55"/>
      </right>
      <top style="double">
        <color indexed="55"/>
      </top>
      <bottom style="double">
        <color theme="0" tint="-0.34998626667073579"/>
      </bottom>
      <diagonal/>
    </border>
    <border>
      <left style="thin">
        <color theme="0" tint="-0.14996795556505021"/>
      </left>
      <right style="hair">
        <color indexed="55"/>
      </right>
      <top style="double">
        <color indexed="55"/>
      </top>
      <bottom style="double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double">
        <color indexed="55"/>
      </top>
      <bottom style="double">
        <color theme="0" tint="-0.34998626667073579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3" fontId="2" fillId="0" borderId="2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3" fontId="2" fillId="0" borderId="6" xfId="0" applyNumberFormat="1" applyFont="1" applyFill="1" applyBorder="1" applyAlignment="1"/>
    <xf numFmtId="0" fontId="3" fillId="0" borderId="7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/>
    </xf>
    <xf numFmtId="0" fontId="4" fillId="0" borderId="11" xfId="0" applyFont="1" applyBorder="1" applyAlignment="1"/>
    <xf numFmtId="3" fontId="3" fillId="0" borderId="12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0" borderId="16" xfId="0" applyFont="1" applyBorder="1" applyAlignment="1"/>
    <xf numFmtId="3" fontId="5" fillId="0" borderId="17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5" fillId="0" borderId="21" xfId="0" applyFont="1" applyBorder="1" applyAlignment="1">
      <alignment horizontal="right" wrapText="1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0" borderId="26" xfId="0" applyFont="1" applyBorder="1" applyAlignment="1">
      <alignment horizontal="left"/>
    </xf>
    <xf numFmtId="0" fontId="3" fillId="0" borderId="12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8" xfId="0" applyNumberFormat="1" applyFont="1" applyBorder="1" applyAlignment="1">
      <alignment horizontal="center"/>
    </xf>
    <xf numFmtId="0" fontId="3" fillId="0" borderId="29" xfId="0" applyNumberFormat="1" applyFont="1" applyBorder="1" applyAlignment="1">
      <alignment horizontal="center"/>
    </xf>
    <xf numFmtId="0" fontId="3" fillId="0" borderId="30" xfId="0" applyNumberFormat="1" applyFont="1" applyBorder="1" applyAlignment="1">
      <alignment horizontal="center"/>
    </xf>
    <xf numFmtId="0" fontId="3" fillId="0" borderId="31" xfId="0" applyNumberFormat="1" applyFont="1" applyBorder="1" applyAlignment="1">
      <alignment horizontal="center"/>
    </xf>
    <xf numFmtId="0" fontId="3" fillId="0" borderId="32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3" fontId="5" fillId="0" borderId="19" xfId="0" applyNumberFormat="1" applyFont="1" applyBorder="1" applyAlignment="1">
      <alignment horizontal="center"/>
    </xf>
    <xf numFmtId="3" fontId="3" fillId="0" borderId="28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right"/>
    </xf>
    <xf numFmtId="3" fontId="3" fillId="0" borderId="22" xfId="0" applyNumberFormat="1" applyFont="1" applyBorder="1" applyAlignment="1">
      <alignment horizontal="center"/>
    </xf>
    <xf numFmtId="3" fontId="5" fillId="0" borderId="18" xfId="0" applyNumberFormat="1" applyFont="1" applyBorder="1" applyAlignment="1">
      <alignment horizontal="center"/>
    </xf>
    <xf numFmtId="3" fontId="5" fillId="0" borderId="20" xfId="0" applyNumberFormat="1" applyFont="1" applyBorder="1" applyAlignment="1">
      <alignment horizontal="center"/>
    </xf>
    <xf numFmtId="3" fontId="3" fillId="0" borderId="23" xfId="0" applyNumberFormat="1" applyFont="1" applyBorder="1" applyAlignment="1">
      <alignment horizontal="center"/>
    </xf>
    <xf numFmtId="3" fontId="3" fillId="0" borderId="24" xfId="0" applyNumberFormat="1" applyFont="1" applyBorder="1" applyAlignment="1">
      <alignment horizontal="center"/>
    </xf>
    <xf numFmtId="0" fontId="3" fillId="0" borderId="27" xfId="0" applyFont="1" applyBorder="1" applyAlignment="1">
      <alignment horizontal="left" indent="1"/>
    </xf>
    <xf numFmtId="3" fontId="3" fillId="0" borderId="30" xfId="0" applyNumberFormat="1" applyFont="1" applyBorder="1" applyAlignment="1">
      <alignment horizontal="center"/>
    </xf>
    <xf numFmtId="0" fontId="3" fillId="0" borderId="32" xfId="0" applyFont="1" applyBorder="1" applyAlignment="1">
      <alignment horizontal="left" indent="1"/>
    </xf>
    <xf numFmtId="3" fontId="3" fillId="0" borderId="29" xfId="0" applyNumberFormat="1" applyFont="1" applyBorder="1" applyAlignment="1">
      <alignment horizontal="center"/>
    </xf>
    <xf numFmtId="3" fontId="3" fillId="0" borderId="35" xfId="0" applyNumberFormat="1" applyFont="1" applyBorder="1" applyAlignment="1">
      <alignment horizontal="center"/>
    </xf>
    <xf numFmtId="0" fontId="3" fillId="0" borderId="36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9" xfId="0" applyFont="1" applyBorder="1" applyAlignment="1">
      <alignment horizontal="left" indent="1"/>
    </xf>
    <xf numFmtId="49" fontId="2" fillId="2" borderId="40" xfId="0" applyNumberFormat="1" applyFont="1" applyFill="1" applyBorder="1" applyAlignment="1">
      <alignment horizontal="center" vertical="center" textRotation="90"/>
    </xf>
    <xf numFmtId="49" fontId="6" fillId="0" borderId="41" xfId="0" applyNumberFormat="1" applyFont="1" applyBorder="1" applyAlignment="1">
      <alignment horizontal="center" vertical="center" textRotation="90" wrapText="1"/>
    </xf>
    <xf numFmtId="49" fontId="2" fillId="0" borderId="42" xfId="0" applyNumberFormat="1" applyFont="1" applyBorder="1" applyAlignment="1">
      <alignment horizontal="center" vertical="center" textRotation="90" wrapText="1"/>
    </xf>
    <xf numFmtId="49" fontId="2" fillId="0" borderId="43" xfId="0" applyNumberFormat="1" applyFont="1" applyBorder="1" applyAlignment="1">
      <alignment horizontal="center" vertical="center" textRotation="90" wrapText="1"/>
    </xf>
    <xf numFmtId="49" fontId="2" fillId="0" borderId="44" xfId="0" applyNumberFormat="1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1"/>
  <sheetViews>
    <sheetView showGridLines="0" tabSelected="1" workbookViewId="0">
      <selection activeCell="L41" sqref="L41"/>
    </sheetView>
  </sheetViews>
  <sheetFormatPr defaultRowHeight="15" x14ac:dyDescent="0.25"/>
  <cols>
    <col min="1" max="1" width="39.5703125" bestFit="1" customWidth="1"/>
    <col min="2" max="10" width="15.28515625" customWidth="1"/>
  </cols>
  <sheetData>
    <row r="2" spans="1:10" x14ac:dyDescent="0.25">
      <c r="A2" s="66" t="s">
        <v>46</v>
      </c>
    </row>
    <row r="3" spans="1:10" ht="15.75" thickBot="1" x14ac:dyDescent="0.3">
      <c r="B3" s="66"/>
      <c r="C3" s="66"/>
    </row>
    <row r="4" spans="1:10" ht="120.75" customHeight="1" thickTop="1" thickBot="1" x14ac:dyDescent="0.3">
      <c r="A4" s="65" t="s">
        <v>45</v>
      </c>
      <c r="B4" s="64" t="s">
        <v>44</v>
      </c>
      <c r="C4" s="63" t="s">
        <v>43</v>
      </c>
      <c r="D4" s="63" t="s">
        <v>42</v>
      </c>
      <c r="E4" s="63" t="s">
        <v>41</v>
      </c>
      <c r="F4" s="63" t="s">
        <v>40</v>
      </c>
      <c r="G4" s="63" t="s">
        <v>39</v>
      </c>
      <c r="H4" s="63" t="s">
        <v>38</v>
      </c>
      <c r="I4" s="62" t="s">
        <v>37</v>
      </c>
      <c r="J4" s="61" t="s">
        <v>36</v>
      </c>
    </row>
    <row r="5" spans="1:10" ht="15.75" thickTop="1" x14ac:dyDescent="0.25">
      <c r="A5" s="60" t="s">
        <v>35</v>
      </c>
      <c r="B5" s="59">
        <v>65</v>
      </c>
      <c r="C5" s="58">
        <v>98</v>
      </c>
      <c r="D5" s="58">
        <v>54</v>
      </c>
      <c r="E5" s="58">
        <v>241</v>
      </c>
      <c r="F5" s="58">
        <v>247</v>
      </c>
      <c r="G5" s="58">
        <v>88</v>
      </c>
      <c r="H5" s="58">
        <v>140</v>
      </c>
      <c r="I5" s="57">
        <v>266</v>
      </c>
      <c r="J5" s="56">
        <v>1199</v>
      </c>
    </row>
    <row r="6" spans="1:10" x14ac:dyDescent="0.25">
      <c r="A6" s="54" t="s">
        <v>34</v>
      </c>
      <c r="B6" s="37">
        <v>990</v>
      </c>
      <c r="C6" s="53">
        <v>2275</v>
      </c>
      <c r="D6" s="53">
        <v>1239</v>
      </c>
      <c r="E6" s="53">
        <v>3779</v>
      </c>
      <c r="F6" s="53">
        <v>2433</v>
      </c>
      <c r="G6" s="36">
        <v>718</v>
      </c>
      <c r="H6" s="53">
        <v>1926</v>
      </c>
      <c r="I6" s="55">
        <v>3818</v>
      </c>
      <c r="J6" s="41">
        <v>17178</v>
      </c>
    </row>
    <row r="7" spans="1:10" x14ac:dyDescent="0.25">
      <c r="A7" s="54" t="s">
        <v>33</v>
      </c>
      <c r="B7" s="37">
        <v>119</v>
      </c>
      <c r="C7" s="36">
        <v>180</v>
      </c>
      <c r="D7" s="36">
        <v>49</v>
      </c>
      <c r="E7" s="36">
        <v>339</v>
      </c>
      <c r="F7" s="36">
        <v>205</v>
      </c>
      <c r="G7" s="36">
        <v>83</v>
      </c>
      <c r="H7" s="36">
        <v>120</v>
      </c>
      <c r="I7" s="35">
        <v>350</v>
      </c>
      <c r="J7" s="41">
        <v>1445</v>
      </c>
    </row>
    <row r="8" spans="1:10" x14ac:dyDescent="0.25">
      <c r="A8" s="54" t="s">
        <v>32</v>
      </c>
      <c r="B8" s="37">
        <v>508</v>
      </c>
      <c r="C8" s="36">
        <v>595</v>
      </c>
      <c r="D8" s="36">
        <v>663</v>
      </c>
      <c r="E8" s="53">
        <v>2015</v>
      </c>
      <c r="F8" s="53">
        <v>1387</v>
      </c>
      <c r="G8" s="36">
        <v>363</v>
      </c>
      <c r="H8" s="36">
        <v>894</v>
      </c>
      <c r="I8" s="55">
        <v>1464</v>
      </c>
      <c r="J8" s="41">
        <v>7889</v>
      </c>
    </row>
    <row r="9" spans="1:10" x14ac:dyDescent="0.25">
      <c r="A9" s="54" t="s">
        <v>31</v>
      </c>
      <c r="B9" s="37">
        <v>350</v>
      </c>
      <c r="C9" s="36">
        <v>707</v>
      </c>
      <c r="D9" s="36">
        <v>653</v>
      </c>
      <c r="E9" s="53">
        <v>1957</v>
      </c>
      <c r="F9" s="53">
        <v>1331</v>
      </c>
      <c r="G9" s="36">
        <v>353</v>
      </c>
      <c r="H9" s="36">
        <v>821</v>
      </c>
      <c r="I9" s="55">
        <v>1407</v>
      </c>
      <c r="J9" s="41">
        <v>7579</v>
      </c>
    </row>
    <row r="10" spans="1:10" x14ac:dyDescent="0.25">
      <c r="A10" s="54" t="s">
        <v>30</v>
      </c>
      <c r="B10" s="37">
        <v>290</v>
      </c>
      <c r="C10" s="36">
        <v>309</v>
      </c>
      <c r="D10" s="36">
        <v>58</v>
      </c>
      <c r="E10" s="53">
        <v>1354</v>
      </c>
      <c r="F10" s="36">
        <v>233</v>
      </c>
      <c r="G10" s="36">
        <v>362</v>
      </c>
      <c r="H10" s="36">
        <v>514</v>
      </c>
      <c r="I10" s="35">
        <v>656</v>
      </c>
      <c r="J10" s="41">
        <v>3776</v>
      </c>
    </row>
    <row r="11" spans="1:10" x14ac:dyDescent="0.25">
      <c r="A11" s="52" t="s">
        <v>29</v>
      </c>
      <c r="B11" s="26">
        <v>620</v>
      </c>
      <c r="C11" s="25">
        <v>658</v>
      </c>
      <c r="D11" s="25">
        <v>393</v>
      </c>
      <c r="E11" s="51">
        <v>2827</v>
      </c>
      <c r="F11" s="51">
        <v>1290</v>
      </c>
      <c r="G11" s="25">
        <v>492</v>
      </c>
      <c r="H11" s="51">
        <v>1172</v>
      </c>
      <c r="I11" s="50">
        <v>1977</v>
      </c>
      <c r="J11" s="47">
        <v>9429</v>
      </c>
    </row>
    <row r="12" spans="1:10" x14ac:dyDescent="0.25">
      <c r="A12" s="46" t="s">
        <v>28</v>
      </c>
      <c r="B12" s="49">
        <v>2942</v>
      </c>
      <c r="C12" s="40">
        <v>4822</v>
      </c>
      <c r="D12" s="40">
        <v>3109</v>
      </c>
      <c r="E12" s="40">
        <v>12512</v>
      </c>
      <c r="F12" s="40">
        <v>7126</v>
      </c>
      <c r="G12" s="40">
        <v>2459</v>
      </c>
      <c r="H12" s="40">
        <v>5587</v>
      </c>
      <c r="I12" s="48">
        <v>9938</v>
      </c>
      <c r="J12" s="18">
        <v>48495</v>
      </c>
    </row>
    <row r="13" spans="1:10" x14ac:dyDescent="0.25">
      <c r="A13" s="39" t="s">
        <v>27</v>
      </c>
      <c r="B13" s="31">
        <v>99</v>
      </c>
      <c r="C13" s="30">
        <v>231</v>
      </c>
      <c r="D13" s="30">
        <v>102</v>
      </c>
      <c r="E13" s="30">
        <v>552</v>
      </c>
      <c r="F13" s="30">
        <v>326</v>
      </c>
      <c r="G13" s="30">
        <v>305</v>
      </c>
      <c r="H13" s="30">
        <v>296</v>
      </c>
      <c r="I13" s="29">
        <v>447</v>
      </c>
      <c r="J13" s="13">
        <v>2358</v>
      </c>
    </row>
    <row r="14" spans="1:10" x14ac:dyDescent="0.25">
      <c r="A14" s="33" t="s">
        <v>26</v>
      </c>
      <c r="B14" s="26">
        <v>221</v>
      </c>
      <c r="C14" s="25">
        <v>125</v>
      </c>
      <c r="D14" s="25">
        <v>38</v>
      </c>
      <c r="E14" s="25">
        <v>179</v>
      </c>
      <c r="F14" s="25">
        <v>235</v>
      </c>
      <c r="G14" s="25">
        <v>194</v>
      </c>
      <c r="H14" s="25">
        <v>156</v>
      </c>
      <c r="I14" s="24">
        <v>213</v>
      </c>
      <c r="J14" s="47">
        <v>1361</v>
      </c>
    </row>
    <row r="15" spans="1:10" x14ac:dyDescent="0.25">
      <c r="A15" s="46" t="s">
        <v>25</v>
      </c>
      <c r="B15" s="45">
        <f>SUM(B13:B14)</f>
        <v>320</v>
      </c>
      <c r="C15" s="44">
        <f>SUM(C13:C14)</f>
        <v>356</v>
      </c>
      <c r="D15" s="43">
        <f>SUM(D13:D14)</f>
        <v>140</v>
      </c>
      <c r="E15" s="43">
        <f>SUM(E13:E14)</f>
        <v>731</v>
      </c>
      <c r="F15" s="43">
        <f>SUM(F13:F14)</f>
        <v>561</v>
      </c>
      <c r="G15" s="43">
        <f>SUM(G13:G14)</f>
        <v>499</v>
      </c>
      <c r="H15" s="43">
        <f>SUM(H13:H14)</f>
        <v>452</v>
      </c>
      <c r="I15" s="42">
        <f>SUM(I13:I14)</f>
        <v>660</v>
      </c>
      <c r="J15" s="18">
        <f>SUM(J13:J14)</f>
        <v>3719</v>
      </c>
    </row>
    <row r="16" spans="1:10" x14ac:dyDescent="0.25">
      <c r="A16" s="39" t="s">
        <v>24</v>
      </c>
      <c r="B16" s="31">
        <v>38</v>
      </c>
      <c r="C16" s="30">
        <v>93</v>
      </c>
      <c r="D16" s="30">
        <v>7</v>
      </c>
      <c r="E16" s="30">
        <v>144</v>
      </c>
      <c r="F16" s="30">
        <v>86</v>
      </c>
      <c r="G16" s="30">
        <v>532</v>
      </c>
      <c r="H16" s="30">
        <v>111</v>
      </c>
      <c r="I16" s="29">
        <v>257</v>
      </c>
      <c r="J16" s="13">
        <v>1268</v>
      </c>
    </row>
    <row r="17" spans="1:10" x14ac:dyDescent="0.25">
      <c r="A17" s="38" t="s">
        <v>23</v>
      </c>
      <c r="B17" s="37">
        <v>9</v>
      </c>
      <c r="C17" s="36">
        <v>14</v>
      </c>
      <c r="D17" s="36"/>
      <c r="E17" s="36">
        <v>9</v>
      </c>
      <c r="F17" s="36">
        <v>6</v>
      </c>
      <c r="G17" s="36">
        <v>56</v>
      </c>
      <c r="H17" s="36">
        <v>21</v>
      </c>
      <c r="I17" s="35">
        <v>26</v>
      </c>
      <c r="J17" s="34">
        <v>141</v>
      </c>
    </row>
    <row r="18" spans="1:10" x14ac:dyDescent="0.25">
      <c r="A18" s="38" t="s">
        <v>22</v>
      </c>
      <c r="B18" s="37">
        <v>142</v>
      </c>
      <c r="C18" s="36">
        <v>195</v>
      </c>
      <c r="D18" s="36">
        <v>24</v>
      </c>
      <c r="E18" s="36">
        <v>189</v>
      </c>
      <c r="F18" s="36">
        <v>178</v>
      </c>
      <c r="G18" s="36">
        <v>677</v>
      </c>
      <c r="H18" s="36">
        <v>329</v>
      </c>
      <c r="I18" s="35">
        <v>473</v>
      </c>
      <c r="J18" s="41">
        <v>2207</v>
      </c>
    </row>
    <row r="19" spans="1:10" x14ac:dyDescent="0.25">
      <c r="A19" s="38" t="s">
        <v>21</v>
      </c>
      <c r="B19" s="37">
        <v>16</v>
      </c>
      <c r="C19" s="36">
        <v>24</v>
      </c>
      <c r="D19" s="36">
        <v>9</v>
      </c>
      <c r="E19" s="36">
        <v>12</v>
      </c>
      <c r="F19" s="36">
        <v>19</v>
      </c>
      <c r="G19" s="36">
        <v>124</v>
      </c>
      <c r="H19" s="36">
        <v>50</v>
      </c>
      <c r="I19" s="35">
        <v>44</v>
      </c>
      <c r="J19" s="34">
        <v>298</v>
      </c>
    </row>
    <row r="20" spans="1:10" x14ac:dyDescent="0.25">
      <c r="A20" s="33" t="s">
        <v>20</v>
      </c>
      <c r="B20" s="26">
        <v>1</v>
      </c>
      <c r="C20" s="25">
        <v>6</v>
      </c>
      <c r="D20" s="25"/>
      <c r="E20" s="25">
        <v>1</v>
      </c>
      <c r="F20" s="25">
        <v>5</v>
      </c>
      <c r="G20" s="25">
        <v>9</v>
      </c>
      <c r="H20" s="25">
        <v>3</v>
      </c>
      <c r="I20" s="24">
        <v>8</v>
      </c>
      <c r="J20" s="23">
        <v>33</v>
      </c>
    </row>
    <row r="21" spans="1:10" x14ac:dyDescent="0.25">
      <c r="A21" s="22" t="s">
        <v>19</v>
      </c>
      <c r="B21" s="21">
        <f>SUM(B16:B20)</f>
        <v>206</v>
      </c>
      <c r="C21" s="20">
        <f>SUM(C16:C20)</f>
        <v>332</v>
      </c>
      <c r="D21" s="20">
        <f>SUM(D16:D20)</f>
        <v>40</v>
      </c>
      <c r="E21" s="20">
        <f>SUM(E16:E20)</f>
        <v>355</v>
      </c>
      <c r="F21" s="20">
        <f>SUM(F16:F20)</f>
        <v>294</v>
      </c>
      <c r="G21" s="40">
        <f>SUM(G16:G20)</f>
        <v>1398</v>
      </c>
      <c r="H21" s="20">
        <f>SUM(H16:H20)</f>
        <v>514</v>
      </c>
      <c r="I21" s="19">
        <f>SUM(I16:I20)</f>
        <v>808</v>
      </c>
      <c r="J21" s="18">
        <f>SUM(J16:J20)</f>
        <v>3947</v>
      </c>
    </row>
    <row r="22" spans="1:10" x14ac:dyDescent="0.25">
      <c r="A22" s="39" t="s">
        <v>18</v>
      </c>
      <c r="B22" s="31">
        <v>26</v>
      </c>
      <c r="C22" s="30">
        <v>50</v>
      </c>
      <c r="D22" s="30">
        <v>8</v>
      </c>
      <c r="E22" s="30">
        <v>41</v>
      </c>
      <c r="F22" s="30">
        <v>26</v>
      </c>
      <c r="G22" s="30">
        <v>127</v>
      </c>
      <c r="H22" s="30">
        <v>86</v>
      </c>
      <c r="I22" s="29">
        <v>71</v>
      </c>
      <c r="J22" s="28">
        <v>435</v>
      </c>
    </row>
    <row r="23" spans="1:10" x14ac:dyDescent="0.25">
      <c r="A23" s="38" t="s">
        <v>17</v>
      </c>
      <c r="B23" s="37">
        <v>23</v>
      </c>
      <c r="C23" s="36">
        <v>43</v>
      </c>
      <c r="D23" s="36">
        <v>6</v>
      </c>
      <c r="E23" s="36">
        <v>65</v>
      </c>
      <c r="F23" s="36">
        <v>72</v>
      </c>
      <c r="G23" s="36">
        <v>156</v>
      </c>
      <c r="H23" s="36">
        <v>125</v>
      </c>
      <c r="I23" s="35">
        <v>118</v>
      </c>
      <c r="J23" s="34">
        <v>608</v>
      </c>
    </row>
    <row r="24" spans="1:10" x14ac:dyDescent="0.25">
      <c r="A24" s="38" t="s">
        <v>16</v>
      </c>
      <c r="B24" s="37">
        <v>18</v>
      </c>
      <c r="C24" s="36">
        <v>30</v>
      </c>
      <c r="D24" s="36">
        <v>3</v>
      </c>
      <c r="E24" s="36">
        <v>23</v>
      </c>
      <c r="F24" s="36">
        <v>29</v>
      </c>
      <c r="G24" s="36">
        <v>237</v>
      </c>
      <c r="H24" s="36">
        <v>52</v>
      </c>
      <c r="I24" s="35">
        <v>59</v>
      </c>
      <c r="J24" s="34">
        <v>451</v>
      </c>
    </row>
    <row r="25" spans="1:10" x14ac:dyDescent="0.25">
      <c r="A25" s="33" t="s">
        <v>15</v>
      </c>
      <c r="B25" s="26">
        <v>9</v>
      </c>
      <c r="C25" s="25">
        <v>18</v>
      </c>
      <c r="D25" s="25">
        <v>2</v>
      </c>
      <c r="E25" s="25">
        <v>11</v>
      </c>
      <c r="F25" s="25">
        <v>13</v>
      </c>
      <c r="G25" s="25">
        <v>55</v>
      </c>
      <c r="H25" s="25">
        <v>31</v>
      </c>
      <c r="I25" s="24">
        <v>22</v>
      </c>
      <c r="J25" s="23">
        <v>161</v>
      </c>
    </row>
    <row r="26" spans="1:10" x14ac:dyDescent="0.25">
      <c r="A26" s="22" t="s">
        <v>14</v>
      </c>
      <c r="B26" s="21">
        <f>SUM(B22:B25)</f>
        <v>76</v>
      </c>
      <c r="C26" s="20">
        <f>SUM(C22:C25)</f>
        <v>141</v>
      </c>
      <c r="D26" s="20">
        <f>SUM(D22:D25)</f>
        <v>19</v>
      </c>
      <c r="E26" s="20">
        <f>SUM(E22:E25)</f>
        <v>140</v>
      </c>
      <c r="F26" s="20">
        <f>SUM(F22:F25)</f>
        <v>140</v>
      </c>
      <c r="G26" s="20">
        <f>SUM(G22:G25)</f>
        <v>575</v>
      </c>
      <c r="H26" s="20">
        <f>SUM(H22:H25)</f>
        <v>294</v>
      </c>
      <c r="I26" s="19">
        <f>SUM(I22:I25)</f>
        <v>270</v>
      </c>
      <c r="J26" s="18">
        <f>SUM(J22:J25)</f>
        <v>1655</v>
      </c>
    </row>
    <row r="27" spans="1:10" x14ac:dyDescent="0.25">
      <c r="A27" s="39" t="s">
        <v>13</v>
      </c>
      <c r="B27" s="31">
        <v>5</v>
      </c>
      <c r="C27" s="30">
        <v>31</v>
      </c>
      <c r="D27" s="30">
        <v>9</v>
      </c>
      <c r="E27" s="30">
        <v>67</v>
      </c>
      <c r="F27" s="30">
        <v>49</v>
      </c>
      <c r="G27" s="30">
        <v>30</v>
      </c>
      <c r="H27" s="30">
        <v>88</v>
      </c>
      <c r="I27" s="29">
        <v>65</v>
      </c>
      <c r="J27" s="28">
        <v>344</v>
      </c>
    </row>
    <row r="28" spans="1:10" x14ac:dyDescent="0.25">
      <c r="A28" s="38" t="s">
        <v>12</v>
      </c>
      <c r="B28" s="37">
        <v>3</v>
      </c>
      <c r="C28" s="36">
        <v>16</v>
      </c>
      <c r="D28" s="36">
        <v>5</v>
      </c>
      <c r="E28" s="36">
        <v>23</v>
      </c>
      <c r="F28" s="36">
        <v>20</v>
      </c>
      <c r="G28" s="36">
        <v>29</v>
      </c>
      <c r="H28" s="36">
        <v>23</v>
      </c>
      <c r="I28" s="35">
        <v>28</v>
      </c>
      <c r="J28" s="34">
        <v>147</v>
      </c>
    </row>
    <row r="29" spans="1:10" x14ac:dyDescent="0.25">
      <c r="A29" s="38" t="s">
        <v>11</v>
      </c>
      <c r="B29" s="37">
        <v>9</v>
      </c>
      <c r="C29" s="36">
        <v>29</v>
      </c>
      <c r="D29" s="36">
        <v>10</v>
      </c>
      <c r="E29" s="36">
        <v>40</v>
      </c>
      <c r="F29" s="36">
        <v>44</v>
      </c>
      <c r="G29" s="36">
        <v>59</v>
      </c>
      <c r="H29" s="36">
        <v>47</v>
      </c>
      <c r="I29" s="35">
        <v>80</v>
      </c>
      <c r="J29" s="34">
        <v>318</v>
      </c>
    </row>
    <row r="30" spans="1:10" x14ac:dyDescent="0.25">
      <c r="A30" s="38" t="s">
        <v>10</v>
      </c>
      <c r="B30" s="37">
        <v>16</v>
      </c>
      <c r="C30" s="36">
        <v>42</v>
      </c>
      <c r="D30" s="36">
        <v>5</v>
      </c>
      <c r="E30" s="36">
        <v>59</v>
      </c>
      <c r="F30" s="36">
        <v>59</v>
      </c>
      <c r="G30" s="36">
        <v>94</v>
      </c>
      <c r="H30" s="36">
        <v>61</v>
      </c>
      <c r="I30" s="35">
        <v>80</v>
      </c>
      <c r="J30" s="34">
        <v>416</v>
      </c>
    </row>
    <row r="31" spans="1:10" x14ac:dyDescent="0.25">
      <c r="A31" s="38" t="s">
        <v>9</v>
      </c>
      <c r="B31" s="37">
        <v>22</v>
      </c>
      <c r="C31" s="36">
        <v>95</v>
      </c>
      <c r="D31" s="36">
        <v>21</v>
      </c>
      <c r="E31" s="36">
        <v>83</v>
      </c>
      <c r="F31" s="36">
        <v>167</v>
      </c>
      <c r="G31" s="36">
        <v>160</v>
      </c>
      <c r="H31" s="36">
        <v>119</v>
      </c>
      <c r="I31" s="35">
        <v>172</v>
      </c>
      <c r="J31" s="34">
        <v>839</v>
      </c>
    </row>
    <row r="32" spans="1:10" x14ac:dyDescent="0.25">
      <c r="A32" s="33" t="s">
        <v>8</v>
      </c>
      <c r="B32" s="26">
        <v>3</v>
      </c>
      <c r="C32" s="25">
        <v>11</v>
      </c>
      <c r="D32" s="25">
        <v>1</v>
      </c>
      <c r="E32" s="25">
        <v>17</v>
      </c>
      <c r="F32" s="25">
        <v>22</v>
      </c>
      <c r="G32" s="25">
        <v>15</v>
      </c>
      <c r="H32" s="25">
        <v>11</v>
      </c>
      <c r="I32" s="24">
        <v>12</v>
      </c>
      <c r="J32" s="23">
        <v>92</v>
      </c>
    </row>
    <row r="33" spans="1:10" x14ac:dyDescent="0.25">
      <c r="A33" s="22" t="s">
        <v>7</v>
      </c>
      <c r="B33" s="21">
        <f>SUM(B27:B32)</f>
        <v>58</v>
      </c>
      <c r="C33" s="20">
        <f>SUM(C27:C32)</f>
        <v>224</v>
      </c>
      <c r="D33" s="20">
        <f>SUM(D27:D32)</f>
        <v>51</v>
      </c>
      <c r="E33" s="20">
        <f>SUM(E27:E32)</f>
        <v>289</v>
      </c>
      <c r="F33" s="20">
        <f>SUM(F27:F32)</f>
        <v>361</v>
      </c>
      <c r="G33" s="20">
        <f>SUM(G27:G32)</f>
        <v>387</v>
      </c>
      <c r="H33" s="20">
        <f>SUM(H27:H32)</f>
        <v>349</v>
      </c>
      <c r="I33" s="19">
        <f>SUM(I27:I32)</f>
        <v>437</v>
      </c>
      <c r="J33" s="18">
        <f>SUM(J27:J32)</f>
        <v>2156</v>
      </c>
    </row>
    <row r="34" spans="1:10" x14ac:dyDescent="0.25">
      <c r="A34" s="32" t="s">
        <v>6</v>
      </c>
      <c r="B34" s="31">
        <v>12</v>
      </c>
      <c r="C34" s="30">
        <v>41</v>
      </c>
      <c r="D34" s="30">
        <v>6</v>
      </c>
      <c r="E34" s="30">
        <v>49</v>
      </c>
      <c r="F34" s="30">
        <v>20</v>
      </c>
      <c r="G34" s="30">
        <v>84</v>
      </c>
      <c r="H34" s="30">
        <v>60</v>
      </c>
      <c r="I34" s="29">
        <v>86</v>
      </c>
      <c r="J34" s="28">
        <v>358</v>
      </c>
    </row>
    <row r="35" spans="1:10" x14ac:dyDescent="0.25">
      <c r="A35" s="27" t="s">
        <v>5</v>
      </c>
      <c r="B35" s="26">
        <v>39</v>
      </c>
      <c r="C35" s="25">
        <v>108</v>
      </c>
      <c r="D35" s="25">
        <v>29</v>
      </c>
      <c r="E35" s="25">
        <v>133</v>
      </c>
      <c r="F35" s="25">
        <v>191</v>
      </c>
      <c r="G35" s="25">
        <v>162</v>
      </c>
      <c r="H35" s="25">
        <v>122</v>
      </c>
      <c r="I35" s="24">
        <v>182</v>
      </c>
      <c r="J35" s="23">
        <v>966</v>
      </c>
    </row>
    <row r="36" spans="1:10" x14ac:dyDescent="0.25">
      <c r="A36" s="22" t="s">
        <v>4</v>
      </c>
      <c r="B36" s="21">
        <f>SUM(B34:B35)</f>
        <v>51</v>
      </c>
      <c r="C36" s="20">
        <f>SUM(C34:C35)</f>
        <v>149</v>
      </c>
      <c r="D36" s="20">
        <f>SUM(D34:D35)</f>
        <v>35</v>
      </c>
      <c r="E36" s="20">
        <f>SUM(E34:E35)</f>
        <v>182</v>
      </c>
      <c r="F36" s="20">
        <f>SUM(F34:F35)</f>
        <v>211</v>
      </c>
      <c r="G36" s="20">
        <f>SUM(G34:G35)</f>
        <v>246</v>
      </c>
      <c r="H36" s="20">
        <f>SUM(H34:H35)</f>
        <v>182</v>
      </c>
      <c r="I36" s="19">
        <f>SUM(I34:I35)</f>
        <v>268</v>
      </c>
      <c r="J36" s="18">
        <f>SUM(J34:J35)</f>
        <v>1324</v>
      </c>
    </row>
    <row r="37" spans="1:10" x14ac:dyDescent="0.25">
      <c r="A37" s="17" t="s">
        <v>3</v>
      </c>
      <c r="B37" s="16">
        <v>222</v>
      </c>
      <c r="C37" s="15">
        <v>269</v>
      </c>
      <c r="D37" s="15">
        <v>8</v>
      </c>
      <c r="E37" s="15">
        <v>248</v>
      </c>
      <c r="F37" s="15">
        <v>164</v>
      </c>
      <c r="G37" s="15">
        <v>163</v>
      </c>
      <c r="H37" s="15">
        <v>190</v>
      </c>
      <c r="I37" s="14">
        <v>226</v>
      </c>
      <c r="J37" s="13">
        <v>1490</v>
      </c>
    </row>
    <row r="38" spans="1:10" ht="15.75" thickBot="1" x14ac:dyDescent="0.3">
      <c r="A38" s="12" t="s">
        <v>2</v>
      </c>
      <c r="B38" s="11">
        <v>5</v>
      </c>
      <c r="C38" s="10">
        <v>12</v>
      </c>
      <c r="D38" s="10">
        <v>2</v>
      </c>
      <c r="E38" s="10">
        <v>14</v>
      </c>
      <c r="F38" s="10">
        <v>8</v>
      </c>
      <c r="G38" s="10">
        <v>30</v>
      </c>
      <c r="H38" s="10">
        <v>10</v>
      </c>
      <c r="I38" s="9">
        <v>9</v>
      </c>
      <c r="J38" s="8">
        <v>90</v>
      </c>
    </row>
    <row r="39" spans="1:10" ht="16.5" thickTop="1" thickBot="1" x14ac:dyDescent="0.3">
      <c r="A39" s="7" t="s">
        <v>1</v>
      </c>
      <c r="B39" s="6">
        <f>SUM(B12,B15,B21,B26,B33,B36,B37:B38)</f>
        <v>3880</v>
      </c>
      <c r="C39" s="5">
        <f>SUM(C12,C15,C21,C26,C33,C36,C37:C38)</f>
        <v>6305</v>
      </c>
      <c r="D39" s="5">
        <f>SUM(D12,D15,D21,D26,D33,D36,D37:D38)</f>
        <v>3404</v>
      </c>
      <c r="E39" s="5">
        <f>SUM(E12,E15,E21,E26,E33,E36,E37:E38)</f>
        <v>14471</v>
      </c>
      <c r="F39" s="5">
        <f>SUM(F12,F15,F21,F26,F33,F36,F37:F38)</f>
        <v>8865</v>
      </c>
      <c r="G39" s="5">
        <f>SUM(G12,G15,G21,G26,G33,G36,G37:G38)</f>
        <v>5757</v>
      </c>
      <c r="H39" s="5">
        <f>SUM(H12,H15,H21,H26,H33,H36,H37:H38)</f>
        <v>7578</v>
      </c>
      <c r="I39" s="4">
        <f>SUM(I12,I15,I21,I26,I33,I36,I37:I38)</f>
        <v>12616</v>
      </c>
      <c r="J39" s="3">
        <f>SUM(J12,J15,J21,J26,J33,J36,J37:J38)</f>
        <v>62876</v>
      </c>
    </row>
    <row r="40" spans="1:10" ht="15.75" thickTop="1" x14ac:dyDescent="0.25">
      <c r="A40" s="2" t="s">
        <v>0</v>
      </c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</sheetData>
  <mergeCells count="1">
    <mergeCell ref="A40:J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Iscritti per zona di residenza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2023-02-23T11:48:28Z</dcterms:modified>
</cp:coreProperties>
</file>