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scritti per zona residenz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3" l="1"/>
  <c r="C36" i="3" l="1"/>
  <c r="D36" i="3"/>
  <c r="E36" i="3"/>
  <c r="F36" i="3"/>
  <c r="G36" i="3"/>
  <c r="H36" i="3"/>
  <c r="J36" i="3"/>
  <c r="I36" i="3"/>
  <c r="B36" i="3"/>
  <c r="D33" i="3"/>
  <c r="E33" i="3"/>
  <c r="F33" i="3"/>
  <c r="G33" i="3"/>
  <c r="C33" i="3"/>
  <c r="B33" i="3"/>
  <c r="H33" i="3"/>
  <c r="I33" i="3"/>
  <c r="J33" i="3"/>
  <c r="J26" i="3"/>
  <c r="I26" i="3"/>
  <c r="H26" i="3"/>
  <c r="G26" i="3"/>
  <c r="F26" i="3"/>
  <c r="E26" i="3"/>
  <c r="D26" i="3"/>
  <c r="C26" i="3"/>
  <c r="B26" i="3"/>
  <c r="C21" i="3"/>
  <c r="D21" i="3"/>
  <c r="E21" i="3"/>
  <c r="F21" i="3"/>
  <c r="G21" i="3"/>
  <c r="H21" i="3"/>
  <c r="I21" i="3"/>
  <c r="J21" i="3"/>
  <c r="F15" i="3"/>
  <c r="G15" i="3"/>
  <c r="H15" i="3"/>
  <c r="I15" i="3"/>
  <c r="J15" i="3"/>
  <c r="E15" i="3"/>
  <c r="D15" i="3"/>
  <c r="C15" i="3"/>
  <c r="B15" i="3"/>
  <c r="G12" i="3"/>
  <c r="H12" i="3"/>
  <c r="I12" i="3"/>
  <c r="J12" i="3"/>
  <c r="F12" i="3"/>
  <c r="E12" i="3"/>
  <c r="D12" i="3"/>
  <c r="C12" i="3"/>
  <c r="B12" i="3"/>
  <c r="E39" i="3" l="1"/>
  <c r="C39" i="3"/>
  <c r="F39" i="3"/>
  <c r="G39" i="3"/>
  <c r="I39" i="3"/>
  <c r="J39" i="3"/>
  <c r="D39" i="3"/>
  <c r="H39" i="3"/>
  <c r="B39" i="3" l="1"/>
</calcChain>
</file>

<file path=xl/sharedStrings.xml><?xml version="1.0" encoding="utf-8"?>
<sst xmlns="http://schemas.openxmlformats.org/spreadsheetml/2006/main" count="47" uniqueCount="47">
  <si>
    <t>Ateneo</t>
  </si>
  <si>
    <t>Italiani residenti estero</t>
  </si>
  <si>
    <t>Stranieri residenti all'estero</t>
  </si>
  <si>
    <t>Totale Isole</t>
  </si>
  <si>
    <t>Sicilia</t>
  </si>
  <si>
    <t>Sardegna</t>
  </si>
  <si>
    <t>Totale Sud</t>
  </si>
  <si>
    <t>Molise</t>
  </si>
  <si>
    <t>Puglia</t>
  </si>
  <si>
    <t>Campania</t>
  </si>
  <si>
    <t>Calabria</t>
  </si>
  <si>
    <t>Basilicata</t>
  </si>
  <si>
    <t>Abruzzo</t>
  </si>
  <si>
    <t>Totale Centro</t>
  </si>
  <si>
    <t>Umbria</t>
  </si>
  <si>
    <t>Toscana</t>
  </si>
  <si>
    <t>Marche</t>
  </si>
  <si>
    <t>Lazio</t>
  </si>
  <si>
    <t>Totale Altre Regioni del Nord</t>
  </si>
  <si>
    <t>Valle d'Aosta</t>
  </si>
  <si>
    <t>Piemonte</t>
  </si>
  <si>
    <t>Lombardia</t>
  </si>
  <si>
    <t>Liguria</t>
  </si>
  <si>
    <t>Emilia-Romagna</t>
  </si>
  <si>
    <t>Totale Nord Est</t>
  </si>
  <si>
    <t>Trentino Alto Adige</t>
  </si>
  <si>
    <t>Friuli Venezia Giulia</t>
  </si>
  <si>
    <t>Veneto</t>
  </si>
  <si>
    <t>Vicenza</t>
  </si>
  <si>
    <t>Verona</t>
  </si>
  <si>
    <t>Venezia</t>
  </si>
  <si>
    <t>Treviso</t>
  </si>
  <si>
    <t>Rovigo</t>
  </si>
  <si>
    <t>Padova</t>
  </si>
  <si>
    <t>Belluno</t>
  </si>
  <si>
    <t>TOTALE</t>
  </si>
  <si>
    <t xml:space="preserve">Scienze Umane, Sociali e del Patrimonio Culturale </t>
  </si>
  <si>
    <t>Scienze</t>
  </si>
  <si>
    <t>Psicologia</t>
  </si>
  <si>
    <t>Medicina e Chirurgia</t>
  </si>
  <si>
    <t>Ingegneria</t>
  </si>
  <si>
    <t>Giurisprudenza</t>
  </si>
  <si>
    <t xml:space="preserve">Economia e Scienze politiche </t>
  </si>
  <si>
    <t>Agraria e Medicina Veterinaria</t>
  </si>
  <si>
    <t>Residenza</t>
  </si>
  <si>
    <t>ISCRITTI* per Scuola e residenza - a.a. 2021/22</t>
  </si>
  <si>
    <t xml:space="preserve">*Studenti che al 31 luglio 2022 risultano iscritti al corso di studi. Sono esclusi tutti coloro che sono usciti dal sistema universitario prima di tale data per rinuncia, decesso, sospensione o altri motivi, mentre rientrano coloro che hanno conseguito il titolo purché iscritti all'anno accademico 2021/22.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</si>
</sst>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color rgb="FF1F497D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16"/>
      <name val="Arial"/>
      <family val="2"/>
    </font>
    <font>
      <b/>
      <sz val="10"/>
      <color rgb="FF1F497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hair">
        <color indexed="55"/>
      </left>
      <right/>
      <top/>
      <bottom style="double">
        <color indexed="55"/>
      </bottom>
      <diagonal/>
    </border>
    <border>
      <left style="hair">
        <color indexed="55"/>
      </left>
      <right style="hair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/>
      <top style="hair">
        <color theme="0" tint="-0.14993743705557422"/>
      </top>
      <bottom style="double">
        <color theme="0" tint="-0.34998626667073579"/>
      </bottom>
      <diagonal/>
    </border>
    <border>
      <left style="hair">
        <color indexed="55"/>
      </left>
      <right/>
      <top style="hair">
        <color theme="0" tint="-0.14993743705557422"/>
      </top>
      <bottom style="double">
        <color theme="0" tint="-0.34998626667073579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theme="0" tint="-0.14996795556505021"/>
      </left>
      <right style="thin">
        <color theme="0" tint="-0.24994659260841701"/>
      </right>
      <top style="hair">
        <color theme="0" tint="-0.14993743705557422"/>
      </top>
      <bottom style="double">
        <color theme="0" tint="-0.34998626667073579"/>
      </bottom>
      <diagonal/>
    </border>
    <border>
      <left style="thin">
        <color indexed="55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hair">
        <color indexed="55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hair">
        <color theme="0" tint="-0.14993743705557422"/>
      </bottom>
      <diagonal/>
    </border>
    <border>
      <left style="thin">
        <color indexed="5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5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55"/>
      </left>
      <right style="hair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hair">
        <color indexed="55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hair">
        <color theme="0" tint="-0.14993743705557422"/>
      </top>
      <bottom style="thin">
        <color theme="0" tint="-0.24994659260841701"/>
      </bottom>
      <diagonal/>
    </border>
    <border>
      <left style="thin">
        <color indexed="55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indexed="55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n">
        <color indexed="55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hair">
        <color indexed="55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hair">
        <color indexed="55"/>
      </left>
      <right style="hair">
        <color indexed="55"/>
      </right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theme="0" tint="-0.24994659260841701"/>
      </left>
      <right style="hair">
        <color indexed="55"/>
      </right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double">
        <color theme="0" tint="-0.34998626667073579"/>
      </top>
      <bottom style="hair">
        <color theme="0" tint="-0.14993743705557422"/>
      </bottom>
      <diagonal/>
    </border>
    <border>
      <left style="thin">
        <color indexed="55"/>
      </left>
      <right/>
      <top style="double">
        <color indexed="55"/>
      </top>
      <bottom style="double">
        <color theme="0" tint="-0.34998626667073579"/>
      </bottom>
      <diagonal/>
    </border>
    <border>
      <left style="hair">
        <color indexed="55"/>
      </left>
      <right/>
      <top style="double">
        <color indexed="55"/>
      </top>
      <bottom style="double">
        <color theme="0" tint="-0.34998626667073579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double">
        <color theme="0" tint="-0.34998626667073579"/>
      </bottom>
      <diagonal/>
    </border>
    <border>
      <left style="thin">
        <color theme="0" tint="-0.14996795556505021"/>
      </left>
      <right style="hair">
        <color indexed="55"/>
      </right>
      <top style="double">
        <color indexed="55"/>
      </top>
      <bottom style="double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double">
        <color indexed="55"/>
      </top>
      <bottom style="double">
        <color theme="0" tint="-0.34998626667073579"/>
      </bottom>
      <diagonal/>
    </border>
  </borders>
  <cellStyleXfs count="1">
    <xf numFmtId="0" fontId="0" fillId="0" borderId="0"/>
  </cellStyleXfs>
  <cellXfs count="68">
    <xf numFmtId="0" fontId="0" fillId="0" borderId="0" xfId="0"/>
    <xf numFmtId="3" fontId="2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4" fillId="0" borderId="11" xfId="0" applyFont="1" applyBorder="1" applyAlignment="1"/>
    <xf numFmtId="3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/>
    <xf numFmtId="3" fontId="5" fillId="0" borderId="17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right" wrapText="1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31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3" fontId="5" fillId="0" borderId="19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right"/>
    </xf>
    <xf numFmtId="3" fontId="3" fillId="0" borderId="22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 indent="1"/>
    </xf>
    <xf numFmtId="3" fontId="3" fillId="0" borderId="30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 indent="1"/>
    </xf>
    <xf numFmtId="3" fontId="3" fillId="0" borderId="29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9" xfId="0" applyFont="1" applyBorder="1" applyAlignment="1">
      <alignment horizontal="left" indent="1"/>
    </xf>
    <xf numFmtId="49" fontId="2" fillId="2" borderId="40" xfId="0" applyNumberFormat="1" applyFont="1" applyFill="1" applyBorder="1" applyAlignment="1">
      <alignment horizontal="center" vertical="center" textRotation="90"/>
    </xf>
    <xf numFmtId="49" fontId="6" fillId="0" borderId="41" xfId="0" applyNumberFormat="1" applyFont="1" applyBorder="1" applyAlignment="1">
      <alignment horizontal="center" vertical="center" textRotation="90" wrapText="1"/>
    </xf>
    <xf numFmtId="49" fontId="2" fillId="0" borderId="42" xfId="0" applyNumberFormat="1" applyFont="1" applyBorder="1" applyAlignment="1">
      <alignment horizontal="center" vertical="center" textRotation="90" wrapText="1"/>
    </xf>
    <xf numFmtId="49" fontId="2" fillId="0" borderId="43" xfId="0" applyNumberFormat="1" applyFont="1" applyBorder="1" applyAlignment="1">
      <alignment horizontal="center" vertical="center" textRotation="90" wrapText="1"/>
    </xf>
    <xf numFmtId="49" fontId="2" fillId="0" borderId="44" xfId="0" applyNumberFormat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right"/>
    </xf>
    <xf numFmtId="0" fontId="0" fillId="0" borderId="0" xfId="0" applyAlignment="1"/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showGridLines="0" tabSelected="1" workbookViewId="0">
      <selection activeCell="E43" sqref="E43"/>
    </sheetView>
  </sheetViews>
  <sheetFormatPr defaultRowHeight="15" x14ac:dyDescent="0.25"/>
  <cols>
    <col min="1" max="1" width="40" customWidth="1"/>
    <col min="2" max="10" width="14.7109375" customWidth="1"/>
  </cols>
  <sheetData>
    <row r="2" spans="1:11" x14ac:dyDescent="0.25">
      <c r="A2" s="64" t="s">
        <v>45</v>
      </c>
    </row>
    <row r="3" spans="1:11" ht="15.75" thickBot="1" x14ac:dyDescent="0.3">
      <c r="B3" s="64"/>
      <c r="C3" s="64"/>
    </row>
    <row r="4" spans="1:11" ht="120.75" customHeight="1" thickTop="1" thickBot="1" x14ac:dyDescent="0.3">
      <c r="A4" s="63" t="s">
        <v>44</v>
      </c>
      <c r="B4" s="62" t="s">
        <v>43</v>
      </c>
      <c r="C4" s="61" t="s">
        <v>42</v>
      </c>
      <c r="D4" s="61" t="s">
        <v>41</v>
      </c>
      <c r="E4" s="61" t="s">
        <v>40</v>
      </c>
      <c r="F4" s="61" t="s">
        <v>39</v>
      </c>
      <c r="G4" s="61" t="s">
        <v>38</v>
      </c>
      <c r="H4" s="61" t="s">
        <v>37</v>
      </c>
      <c r="I4" s="60" t="s">
        <v>36</v>
      </c>
      <c r="J4" s="59" t="s">
        <v>35</v>
      </c>
      <c r="K4" s="65"/>
    </row>
    <row r="5" spans="1:11" ht="15.75" thickTop="1" x14ac:dyDescent="0.25">
      <c r="A5" s="58" t="s">
        <v>34</v>
      </c>
      <c r="B5" s="57">
        <v>64</v>
      </c>
      <c r="C5" s="56">
        <v>114</v>
      </c>
      <c r="D5" s="56">
        <v>64</v>
      </c>
      <c r="E5" s="56">
        <v>242</v>
      </c>
      <c r="F5" s="56">
        <v>249</v>
      </c>
      <c r="G5" s="56">
        <v>77</v>
      </c>
      <c r="H5" s="56">
        <v>144</v>
      </c>
      <c r="I5" s="55">
        <v>280</v>
      </c>
      <c r="J5" s="54">
        <v>1234</v>
      </c>
    </row>
    <row r="6" spans="1:11" x14ac:dyDescent="0.25">
      <c r="A6" s="52" t="s">
        <v>33</v>
      </c>
      <c r="B6" s="35">
        <v>1011</v>
      </c>
      <c r="C6" s="51">
        <v>2252</v>
      </c>
      <c r="D6" s="51">
        <v>1325</v>
      </c>
      <c r="E6" s="51">
        <v>3791</v>
      </c>
      <c r="F6" s="51">
        <v>2500</v>
      </c>
      <c r="G6" s="34">
        <v>752</v>
      </c>
      <c r="H6" s="51">
        <v>1966</v>
      </c>
      <c r="I6" s="53">
        <v>3886</v>
      </c>
      <c r="J6" s="39">
        <v>17483</v>
      </c>
    </row>
    <row r="7" spans="1:11" x14ac:dyDescent="0.25">
      <c r="A7" s="52" t="s">
        <v>32</v>
      </c>
      <c r="B7" s="35">
        <v>123</v>
      </c>
      <c r="C7" s="34">
        <v>156</v>
      </c>
      <c r="D7" s="34">
        <v>49</v>
      </c>
      <c r="E7" s="34">
        <v>347</v>
      </c>
      <c r="F7" s="34">
        <v>173</v>
      </c>
      <c r="G7" s="34">
        <v>83</v>
      </c>
      <c r="H7" s="34">
        <v>125</v>
      </c>
      <c r="I7" s="33">
        <v>376</v>
      </c>
      <c r="J7" s="39">
        <v>1432</v>
      </c>
    </row>
    <row r="8" spans="1:11" x14ac:dyDescent="0.25">
      <c r="A8" s="52" t="s">
        <v>31</v>
      </c>
      <c r="B8" s="35">
        <v>510</v>
      </c>
      <c r="C8" s="34">
        <v>647</v>
      </c>
      <c r="D8" s="34">
        <v>701</v>
      </c>
      <c r="E8" s="51">
        <v>2053</v>
      </c>
      <c r="F8" s="51">
        <v>1445</v>
      </c>
      <c r="G8" s="34">
        <v>384</v>
      </c>
      <c r="H8" s="34">
        <v>898</v>
      </c>
      <c r="I8" s="53">
        <v>1528</v>
      </c>
      <c r="J8" s="39">
        <v>8166</v>
      </c>
    </row>
    <row r="9" spans="1:11" x14ac:dyDescent="0.25">
      <c r="A9" s="52" t="s">
        <v>30</v>
      </c>
      <c r="B9" s="35">
        <v>366</v>
      </c>
      <c r="C9" s="34">
        <v>771</v>
      </c>
      <c r="D9" s="34">
        <v>726</v>
      </c>
      <c r="E9" s="51">
        <v>2006</v>
      </c>
      <c r="F9" s="51">
        <v>1352</v>
      </c>
      <c r="G9" s="34">
        <v>366</v>
      </c>
      <c r="H9" s="34">
        <v>859</v>
      </c>
      <c r="I9" s="53">
        <v>1427</v>
      </c>
      <c r="J9" s="39">
        <v>7873</v>
      </c>
    </row>
    <row r="10" spans="1:11" x14ac:dyDescent="0.25">
      <c r="A10" s="52" t="s">
        <v>29</v>
      </c>
      <c r="B10" s="35">
        <v>287</v>
      </c>
      <c r="C10" s="34">
        <v>340</v>
      </c>
      <c r="D10" s="34">
        <v>66</v>
      </c>
      <c r="E10" s="51">
        <v>1379</v>
      </c>
      <c r="F10" s="34">
        <v>259</v>
      </c>
      <c r="G10" s="34">
        <v>364</v>
      </c>
      <c r="H10" s="34">
        <v>542</v>
      </c>
      <c r="I10" s="33">
        <v>643</v>
      </c>
      <c r="J10" s="39">
        <v>3880</v>
      </c>
    </row>
    <row r="11" spans="1:11" x14ac:dyDescent="0.25">
      <c r="A11" s="50" t="s">
        <v>28</v>
      </c>
      <c r="B11" s="24">
        <v>571</v>
      </c>
      <c r="C11" s="23">
        <v>716</v>
      </c>
      <c r="D11" s="23">
        <v>429</v>
      </c>
      <c r="E11" s="49">
        <v>2781</v>
      </c>
      <c r="F11" s="49">
        <v>1273</v>
      </c>
      <c r="G11" s="23">
        <v>467</v>
      </c>
      <c r="H11" s="49">
        <v>1202</v>
      </c>
      <c r="I11" s="48">
        <v>2010</v>
      </c>
      <c r="J11" s="45">
        <v>9449</v>
      </c>
    </row>
    <row r="12" spans="1:11" x14ac:dyDescent="0.25">
      <c r="A12" s="44" t="s">
        <v>27</v>
      </c>
      <c r="B12" s="47">
        <f t="shared" ref="B12:J12" si="0">SUM(B5:B11)</f>
        <v>2932</v>
      </c>
      <c r="C12" s="38">
        <f t="shared" si="0"/>
        <v>4996</v>
      </c>
      <c r="D12" s="38">
        <f t="shared" si="0"/>
        <v>3360</v>
      </c>
      <c r="E12" s="38">
        <f t="shared" si="0"/>
        <v>12599</v>
      </c>
      <c r="F12" s="38">
        <f t="shared" si="0"/>
        <v>7251</v>
      </c>
      <c r="G12" s="38">
        <f t="shared" si="0"/>
        <v>2493</v>
      </c>
      <c r="H12" s="38">
        <f t="shared" si="0"/>
        <v>5736</v>
      </c>
      <c r="I12" s="46">
        <f t="shared" si="0"/>
        <v>10150</v>
      </c>
      <c r="J12" s="16">
        <f t="shared" si="0"/>
        <v>49517</v>
      </c>
    </row>
    <row r="13" spans="1:11" x14ac:dyDescent="0.25">
      <c r="A13" s="37" t="s">
        <v>26</v>
      </c>
      <c r="B13" s="29">
        <v>97</v>
      </c>
      <c r="C13" s="28">
        <v>248</v>
      </c>
      <c r="D13" s="28">
        <v>117</v>
      </c>
      <c r="E13" s="28">
        <v>572</v>
      </c>
      <c r="F13" s="28">
        <v>353</v>
      </c>
      <c r="G13" s="28">
        <v>315</v>
      </c>
      <c r="H13" s="28">
        <v>296</v>
      </c>
      <c r="I13" s="27">
        <v>476</v>
      </c>
      <c r="J13" s="11">
        <v>2474</v>
      </c>
    </row>
    <row r="14" spans="1:11" x14ac:dyDescent="0.25">
      <c r="A14" s="31" t="s">
        <v>25</v>
      </c>
      <c r="B14" s="24">
        <v>233</v>
      </c>
      <c r="C14" s="23">
        <v>161</v>
      </c>
      <c r="D14" s="23">
        <v>39</v>
      </c>
      <c r="E14" s="23">
        <v>202</v>
      </c>
      <c r="F14" s="23">
        <v>233</v>
      </c>
      <c r="G14" s="23">
        <v>188</v>
      </c>
      <c r="H14" s="23">
        <v>187</v>
      </c>
      <c r="I14" s="22">
        <v>212</v>
      </c>
      <c r="J14" s="45">
        <v>1455</v>
      </c>
    </row>
    <row r="15" spans="1:11" x14ac:dyDescent="0.25">
      <c r="A15" s="44" t="s">
        <v>24</v>
      </c>
      <c r="B15" s="43">
        <f t="shared" ref="B15:J15" si="1">SUM(B13:B14)</f>
        <v>330</v>
      </c>
      <c r="C15" s="42">
        <f t="shared" si="1"/>
        <v>409</v>
      </c>
      <c r="D15" s="41">
        <f t="shared" si="1"/>
        <v>156</v>
      </c>
      <c r="E15" s="41">
        <f t="shared" si="1"/>
        <v>774</v>
      </c>
      <c r="F15" s="41">
        <f t="shared" si="1"/>
        <v>586</v>
      </c>
      <c r="G15" s="41">
        <f t="shared" si="1"/>
        <v>503</v>
      </c>
      <c r="H15" s="41">
        <f t="shared" si="1"/>
        <v>483</v>
      </c>
      <c r="I15" s="40">
        <f t="shared" si="1"/>
        <v>688</v>
      </c>
      <c r="J15" s="16">
        <f t="shared" si="1"/>
        <v>3929</v>
      </c>
    </row>
    <row r="16" spans="1:11" x14ac:dyDescent="0.25">
      <c r="A16" s="37" t="s">
        <v>23</v>
      </c>
      <c r="B16" s="29">
        <v>42</v>
      </c>
      <c r="C16" s="28">
        <v>115</v>
      </c>
      <c r="D16" s="28">
        <v>18</v>
      </c>
      <c r="E16" s="28">
        <v>191</v>
      </c>
      <c r="F16" s="28">
        <v>93</v>
      </c>
      <c r="G16" s="28">
        <v>535</v>
      </c>
      <c r="H16" s="28">
        <v>144</v>
      </c>
      <c r="I16" s="27">
        <v>277</v>
      </c>
      <c r="J16" s="11">
        <v>1415</v>
      </c>
    </row>
    <row r="17" spans="1:10" x14ac:dyDescent="0.25">
      <c r="A17" s="36" t="s">
        <v>22</v>
      </c>
      <c r="B17" s="35">
        <v>12</v>
      </c>
      <c r="C17" s="34">
        <v>14</v>
      </c>
      <c r="D17" s="34">
        <v>1</v>
      </c>
      <c r="E17" s="34">
        <v>11</v>
      </c>
      <c r="F17" s="34">
        <v>4</v>
      </c>
      <c r="G17" s="34">
        <v>61</v>
      </c>
      <c r="H17" s="34">
        <v>24</v>
      </c>
      <c r="I17" s="33">
        <v>31</v>
      </c>
      <c r="J17" s="32">
        <v>158</v>
      </c>
    </row>
    <row r="18" spans="1:10" x14ac:dyDescent="0.25">
      <c r="A18" s="36" t="s">
        <v>21</v>
      </c>
      <c r="B18" s="35">
        <v>146</v>
      </c>
      <c r="C18" s="34">
        <v>231</v>
      </c>
      <c r="D18" s="34">
        <v>40</v>
      </c>
      <c r="E18" s="34">
        <v>255</v>
      </c>
      <c r="F18" s="34">
        <v>176</v>
      </c>
      <c r="G18" s="34">
        <v>703</v>
      </c>
      <c r="H18" s="34">
        <v>339</v>
      </c>
      <c r="I18" s="33">
        <v>503</v>
      </c>
      <c r="J18" s="39">
        <v>2393</v>
      </c>
    </row>
    <row r="19" spans="1:10" x14ac:dyDescent="0.25">
      <c r="A19" s="36" t="s">
        <v>20</v>
      </c>
      <c r="B19" s="35">
        <v>17</v>
      </c>
      <c r="C19" s="34">
        <v>34</v>
      </c>
      <c r="D19" s="34">
        <v>5</v>
      </c>
      <c r="E19" s="34">
        <v>25</v>
      </c>
      <c r="F19" s="34">
        <v>21</v>
      </c>
      <c r="G19" s="34">
        <v>113</v>
      </c>
      <c r="H19" s="34">
        <v>55</v>
      </c>
      <c r="I19" s="33">
        <v>69</v>
      </c>
      <c r="J19" s="32">
        <v>339</v>
      </c>
    </row>
    <row r="20" spans="1:10" x14ac:dyDescent="0.25">
      <c r="A20" s="31" t="s">
        <v>19</v>
      </c>
      <c r="B20" s="24"/>
      <c r="C20" s="23">
        <v>7</v>
      </c>
      <c r="D20" s="23"/>
      <c r="E20" s="23">
        <v>1</v>
      </c>
      <c r="F20" s="23">
        <v>5</v>
      </c>
      <c r="G20" s="23">
        <v>12</v>
      </c>
      <c r="H20" s="23">
        <v>2</v>
      </c>
      <c r="I20" s="22">
        <v>9</v>
      </c>
      <c r="J20" s="21">
        <v>36</v>
      </c>
    </row>
    <row r="21" spans="1:10" x14ac:dyDescent="0.25">
      <c r="A21" s="20" t="s">
        <v>18</v>
      </c>
      <c r="B21" s="18">
        <f>SUM(B16:B20)</f>
        <v>217</v>
      </c>
      <c r="C21" s="18">
        <f t="shared" ref="C21:J21" si="2">SUM(C16:C20)</f>
        <v>401</v>
      </c>
      <c r="D21" s="18">
        <f t="shared" si="2"/>
        <v>64</v>
      </c>
      <c r="E21" s="18">
        <f t="shared" si="2"/>
        <v>483</v>
      </c>
      <c r="F21" s="18">
        <f t="shared" si="2"/>
        <v>299</v>
      </c>
      <c r="G21" s="38">
        <f t="shared" si="2"/>
        <v>1424</v>
      </c>
      <c r="H21" s="18">
        <f t="shared" si="2"/>
        <v>564</v>
      </c>
      <c r="I21" s="17">
        <f t="shared" si="2"/>
        <v>889</v>
      </c>
      <c r="J21" s="16">
        <f t="shared" si="2"/>
        <v>4341</v>
      </c>
    </row>
    <row r="22" spans="1:10" x14ac:dyDescent="0.25">
      <c r="A22" s="37" t="s">
        <v>17</v>
      </c>
      <c r="B22" s="29">
        <v>23</v>
      </c>
      <c r="C22" s="28">
        <v>53</v>
      </c>
      <c r="D22" s="28">
        <v>10</v>
      </c>
      <c r="E22" s="28">
        <v>50</v>
      </c>
      <c r="F22" s="28">
        <v>27</v>
      </c>
      <c r="G22" s="28">
        <v>134</v>
      </c>
      <c r="H22" s="28">
        <v>95</v>
      </c>
      <c r="I22" s="27">
        <v>83</v>
      </c>
      <c r="J22" s="26">
        <v>475</v>
      </c>
    </row>
    <row r="23" spans="1:10" x14ac:dyDescent="0.25">
      <c r="A23" s="36" t="s">
        <v>16</v>
      </c>
      <c r="B23" s="35">
        <v>22</v>
      </c>
      <c r="C23" s="34">
        <v>61</v>
      </c>
      <c r="D23" s="34">
        <v>8</v>
      </c>
      <c r="E23" s="34">
        <v>104</v>
      </c>
      <c r="F23" s="34">
        <v>91</v>
      </c>
      <c r="G23" s="34">
        <v>179</v>
      </c>
      <c r="H23" s="34">
        <v>130</v>
      </c>
      <c r="I23" s="33">
        <v>133</v>
      </c>
      <c r="J23" s="32">
        <v>728</v>
      </c>
    </row>
    <row r="24" spans="1:10" x14ac:dyDescent="0.25">
      <c r="A24" s="36" t="s">
        <v>15</v>
      </c>
      <c r="B24" s="35">
        <v>19</v>
      </c>
      <c r="C24" s="34">
        <v>43</v>
      </c>
      <c r="D24" s="34">
        <v>7</v>
      </c>
      <c r="E24" s="34">
        <v>44</v>
      </c>
      <c r="F24" s="34">
        <v>29</v>
      </c>
      <c r="G24" s="34">
        <v>267</v>
      </c>
      <c r="H24" s="34">
        <v>69</v>
      </c>
      <c r="I24" s="33">
        <v>77</v>
      </c>
      <c r="J24" s="32">
        <v>555</v>
      </c>
    </row>
    <row r="25" spans="1:10" x14ac:dyDescent="0.25">
      <c r="A25" s="31" t="s">
        <v>14</v>
      </c>
      <c r="B25" s="24">
        <v>6</v>
      </c>
      <c r="C25" s="23">
        <v>21</v>
      </c>
      <c r="D25" s="23">
        <v>4</v>
      </c>
      <c r="E25" s="23">
        <v>22</v>
      </c>
      <c r="F25" s="23">
        <v>9</v>
      </c>
      <c r="G25" s="23">
        <v>47</v>
      </c>
      <c r="H25" s="23">
        <v>35</v>
      </c>
      <c r="I25" s="22">
        <v>24</v>
      </c>
      <c r="J25" s="21">
        <v>168</v>
      </c>
    </row>
    <row r="26" spans="1:10" x14ac:dyDescent="0.25">
      <c r="A26" s="20" t="s">
        <v>13</v>
      </c>
      <c r="B26" s="19">
        <f t="shared" ref="B26:J26" si="3">SUM(B22:B25)</f>
        <v>70</v>
      </c>
      <c r="C26" s="18">
        <f t="shared" si="3"/>
        <v>178</v>
      </c>
      <c r="D26" s="18">
        <f t="shared" si="3"/>
        <v>29</v>
      </c>
      <c r="E26" s="18">
        <f t="shared" si="3"/>
        <v>220</v>
      </c>
      <c r="F26" s="18">
        <f t="shared" si="3"/>
        <v>156</v>
      </c>
      <c r="G26" s="18">
        <f t="shared" si="3"/>
        <v>627</v>
      </c>
      <c r="H26" s="18">
        <f t="shared" si="3"/>
        <v>329</v>
      </c>
      <c r="I26" s="17">
        <f t="shared" si="3"/>
        <v>317</v>
      </c>
      <c r="J26" s="16">
        <f t="shared" si="3"/>
        <v>1926</v>
      </c>
    </row>
    <row r="27" spans="1:10" x14ac:dyDescent="0.25">
      <c r="A27" s="37" t="s">
        <v>12</v>
      </c>
      <c r="B27" s="29">
        <v>6</v>
      </c>
      <c r="C27" s="28">
        <v>34</v>
      </c>
      <c r="D27" s="28">
        <v>8</v>
      </c>
      <c r="E27" s="28">
        <v>75</v>
      </c>
      <c r="F27" s="28">
        <v>40</v>
      </c>
      <c r="G27" s="28">
        <v>44</v>
      </c>
      <c r="H27" s="28">
        <v>93</v>
      </c>
      <c r="I27" s="27">
        <v>73</v>
      </c>
      <c r="J27" s="26">
        <v>373</v>
      </c>
    </row>
    <row r="28" spans="1:10" x14ac:dyDescent="0.25">
      <c r="A28" s="36" t="s">
        <v>11</v>
      </c>
      <c r="B28" s="35">
        <v>4</v>
      </c>
      <c r="C28" s="34">
        <v>16</v>
      </c>
      <c r="D28" s="34">
        <v>5</v>
      </c>
      <c r="E28" s="34">
        <v>23</v>
      </c>
      <c r="F28" s="34">
        <v>18</v>
      </c>
      <c r="G28" s="34">
        <v>31</v>
      </c>
      <c r="H28" s="34">
        <v>25</v>
      </c>
      <c r="I28" s="33">
        <v>30</v>
      </c>
      <c r="J28" s="32">
        <v>152</v>
      </c>
    </row>
    <row r="29" spans="1:10" x14ac:dyDescent="0.25">
      <c r="A29" s="36" t="s">
        <v>10</v>
      </c>
      <c r="B29" s="35">
        <v>8</v>
      </c>
      <c r="C29" s="34">
        <v>24</v>
      </c>
      <c r="D29" s="34">
        <v>11</v>
      </c>
      <c r="E29" s="34">
        <v>55</v>
      </c>
      <c r="F29" s="34">
        <v>38</v>
      </c>
      <c r="G29" s="34">
        <v>65</v>
      </c>
      <c r="H29" s="34">
        <v>52</v>
      </c>
      <c r="I29" s="33">
        <v>81</v>
      </c>
      <c r="J29" s="32">
        <v>334</v>
      </c>
    </row>
    <row r="30" spans="1:10" x14ac:dyDescent="0.25">
      <c r="A30" s="36" t="s">
        <v>9</v>
      </c>
      <c r="B30" s="35">
        <v>16</v>
      </c>
      <c r="C30" s="34">
        <v>49</v>
      </c>
      <c r="D30" s="34">
        <v>8</v>
      </c>
      <c r="E30" s="34">
        <v>50</v>
      </c>
      <c r="F30" s="34">
        <v>56</v>
      </c>
      <c r="G30" s="34">
        <v>74</v>
      </c>
      <c r="H30" s="34">
        <v>62</v>
      </c>
      <c r="I30" s="33">
        <v>91</v>
      </c>
      <c r="J30" s="32">
        <v>406</v>
      </c>
    </row>
    <row r="31" spans="1:10" x14ac:dyDescent="0.25">
      <c r="A31" s="36" t="s">
        <v>8</v>
      </c>
      <c r="B31" s="35">
        <v>29</v>
      </c>
      <c r="C31" s="34">
        <v>88</v>
      </c>
      <c r="D31" s="34">
        <v>35</v>
      </c>
      <c r="E31" s="34">
        <v>121</v>
      </c>
      <c r="F31" s="34">
        <v>150</v>
      </c>
      <c r="G31" s="34">
        <v>157</v>
      </c>
      <c r="H31" s="34">
        <v>138</v>
      </c>
      <c r="I31" s="33">
        <v>178</v>
      </c>
      <c r="J31" s="32">
        <v>896</v>
      </c>
    </row>
    <row r="32" spans="1:10" x14ac:dyDescent="0.25">
      <c r="A32" s="31" t="s">
        <v>7</v>
      </c>
      <c r="B32" s="24">
        <v>1</v>
      </c>
      <c r="C32" s="23">
        <v>11</v>
      </c>
      <c r="D32" s="23">
        <v>2</v>
      </c>
      <c r="E32" s="23">
        <v>18</v>
      </c>
      <c r="F32" s="23">
        <v>19</v>
      </c>
      <c r="G32" s="23">
        <v>15</v>
      </c>
      <c r="H32" s="23">
        <v>18</v>
      </c>
      <c r="I32" s="22">
        <v>15</v>
      </c>
      <c r="J32" s="21">
        <v>99</v>
      </c>
    </row>
    <row r="33" spans="1:10" x14ac:dyDescent="0.25">
      <c r="A33" s="20" t="s">
        <v>6</v>
      </c>
      <c r="B33" s="19">
        <f t="shared" ref="B33:J33" si="4">SUM(B27:B32)</f>
        <v>64</v>
      </c>
      <c r="C33" s="18">
        <f t="shared" si="4"/>
        <v>222</v>
      </c>
      <c r="D33" s="18">
        <f t="shared" si="4"/>
        <v>69</v>
      </c>
      <c r="E33" s="18">
        <f t="shared" si="4"/>
        <v>342</v>
      </c>
      <c r="F33" s="18">
        <f t="shared" si="4"/>
        <v>321</v>
      </c>
      <c r="G33" s="18">
        <f t="shared" si="4"/>
        <v>386</v>
      </c>
      <c r="H33" s="18">
        <f t="shared" si="4"/>
        <v>388</v>
      </c>
      <c r="I33" s="17">
        <f t="shared" si="4"/>
        <v>468</v>
      </c>
      <c r="J33" s="16">
        <f t="shared" si="4"/>
        <v>2260</v>
      </c>
    </row>
    <row r="34" spans="1:10" x14ac:dyDescent="0.25">
      <c r="A34" s="30" t="s">
        <v>5</v>
      </c>
      <c r="B34" s="29">
        <v>11</v>
      </c>
      <c r="C34" s="28">
        <v>55</v>
      </c>
      <c r="D34" s="28">
        <v>9</v>
      </c>
      <c r="E34" s="28">
        <v>67</v>
      </c>
      <c r="F34" s="28">
        <v>26</v>
      </c>
      <c r="G34" s="28">
        <v>93</v>
      </c>
      <c r="H34" s="28">
        <v>61</v>
      </c>
      <c r="I34" s="27">
        <v>102</v>
      </c>
      <c r="J34" s="26">
        <v>424</v>
      </c>
    </row>
    <row r="35" spans="1:10" x14ac:dyDescent="0.25">
      <c r="A35" s="25" t="s">
        <v>4</v>
      </c>
      <c r="B35" s="24">
        <v>35</v>
      </c>
      <c r="C35" s="23">
        <v>120</v>
      </c>
      <c r="D35" s="23">
        <v>33</v>
      </c>
      <c r="E35" s="23">
        <v>143</v>
      </c>
      <c r="F35" s="23">
        <v>172</v>
      </c>
      <c r="G35" s="23">
        <v>165</v>
      </c>
      <c r="H35" s="23">
        <v>141</v>
      </c>
      <c r="I35" s="22">
        <v>205</v>
      </c>
      <c r="J35" s="21">
        <v>1014</v>
      </c>
    </row>
    <row r="36" spans="1:10" x14ac:dyDescent="0.25">
      <c r="A36" s="20" t="s">
        <v>3</v>
      </c>
      <c r="B36" s="19">
        <f t="shared" ref="B36:J36" si="5">SUM(B34:B35)</f>
        <v>46</v>
      </c>
      <c r="C36" s="18">
        <f t="shared" si="5"/>
        <v>175</v>
      </c>
      <c r="D36" s="18">
        <f t="shared" si="5"/>
        <v>42</v>
      </c>
      <c r="E36" s="18">
        <f t="shared" si="5"/>
        <v>210</v>
      </c>
      <c r="F36" s="18">
        <f t="shared" si="5"/>
        <v>198</v>
      </c>
      <c r="G36" s="18">
        <f t="shared" si="5"/>
        <v>258</v>
      </c>
      <c r="H36" s="18">
        <f t="shared" si="5"/>
        <v>202</v>
      </c>
      <c r="I36" s="17">
        <f t="shared" si="5"/>
        <v>307</v>
      </c>
      <c r="J36" s="16">
        <f t="shared" si="5"/>
        <v>1438</v>
      </c>
    </row>
    <row r="37" spans="1:10" x14ac:dyDescent="0.25">
      <c r="A37" s="15" t="s">
        <v>2</v>
      </c>
      <c r="B37" s="14">
        <v>293</v>
      </c>
      <c r="C37" s="13">
        <v>408</v>
      </c>
      <c r="D37" s="13">
        <v>6</v>
      </c>
      <c r="E37" s="13">
        <v>566</v>
      </c>
      <c r="F37" s="13">
        <v>201</v>
      </c>
      <c r="G37" s="13">
        <v>317</v>
      </c>
      <c r="H37" s="13">
        <v>315</v>
      </c>
      <c r="I37" s="12">
        <v>308</v>
      </c>
      <c r="J37" s="11">
        <v>2414</v>
      </c>
    </row>
    <row r="38" spans="1:10" ht="15.75" thickBot="1" x14ac:dyDescent="0.3">
      <c r="A38" s="10" t="s">
        <v>1</v>
      </c>
      <c r="B38" s="9">
        <v>3</v>
      </c>
      <c r="C38" s="8">
        <v>17</v>
      </c>
      <c r="D38" s="8">
        <v>5</v>
      </c>
      <c r="E38" s="8">
        <v>13</v>
      </c>
      <c r="F38" s="8">
        <v>9</v>
      </c>
      <c r="G38" s="8">
        <v>36</v>
      </c>
      <c r="H38" s="8">
        <v>12</v>
      </c>
      <c r="I38" s="7">
        <v>16</v>
      </c>
      <c r="J38" s="6">
        <v>111</v>
      </c>
    </row>
    <row r="39" spans="1:10" ht="16.5" thickTop="1" thickBot="1" x14ac:dyDescent="0.3">
      <c r="A39" s="5" t="s">
        <v>0</v>
      </c>
      <c r="B39" s="4">
        <f t="shared" ref="B39:J39" si="6">SUM(B12,B15,B21,B26,B33,B36,B37:B38)</f>
        <v>3955</v>
      </c>
      <c r="C39" s="3">
        <f t="shared" si="6"/>
        <v>6806</v>
      </c>
      <c r="D39" s="3">
        <f t="shared" si="6"/>
        <v>3731</v>
      </c>
      <c r="E39" s="3">
        <f t="shared" si="6"/>
        <v>15207</v>
      </c>
      <c r="F39" s="3">
        <f t="shared" si="6"/>
        <v>9021</v>
      </c>
      <c r="G39" s="3">
        <f t="shared" si="6"/>
        <v>6044</v>
      </c>
      <c r="H39" s="3">
        <f t="shared" si="6"/>
        <v>8029</v>
      </c>
      <c r="I39" s="2">
        <f t="shared" si="6"/>
        <v>13143</v>
      </c>
      <c r="J39" s="1">
        <f t="shared" si="6"/>
        <v>65936</v>
      </c>
    </row>
    <row r="40" spans="1:10" ht="15.75" thickTop="1" x14ac:dyDescent="0.25">
      <c r="A40" s="66" t="s">
        <v>46</v>
      </c>
      <c r="B40" s="66"/>
      <c r="C40" s="66"/>
      <c r="D40" s="66"/>
      <c r="E40" s="66"/>
      <c r="F40" s="66"/>
      <c r="G40" s="66"/>
      <c r="H40" s="66"/>
      <c r="I40" s="66"/>
      <c r="J40" s="66"/>
    </row>
    <row r="41" spans="1:10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</row>
  </sheetData>
  <mergeCells count="1">
    <mergeCell ref="A40:J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zona residenza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2023-04-19T09:21:31Z</dcterms:modified>
</cp:coreProperties>
</file>