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AC-U.PIANIFICAZ. E CONTR.STRAT\dati_statistici\Università in cifre\postlauream\dati pubblicati nel web\postlauream\"/>
    </mc:Choice>
  </mc:AlternateContent>
  <bookViews>
    <workbookView xWindow="0" yWindow="0" windowWidth="21450" windowHeight="8550"/>
  </bookViews>
  <sheets>
    <sheet name="dottori" sheetId="4" r:id="rId1"/>
  </sheets>
  <definedNames>
    <definedName name="_xlnm._FilterDatabase" localSheetId="0" hidden="1">dottori!$A$6:$P$48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4" l="1"/>
  <c r="L48" i="4"/>
  <c r="N7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8" i="4"/>
  <c r="O9" i="4"/>
  <c r="O10" i="4"/>
  <c r="O11" i="4"/>
  <c r="O12" i="4"/>
  <c r="O13" i="4"/>
  <c r="O14" i="4"/>
  <c r="O15" i="4"/>
  <c r="N8" i="4"/>
  <c r="N9" i="4"/>
  <c r="N10" i="4"/>
  <c r="N11" i="4"/>
  <c r="N12" i="4"/>
  <c r="N13" i="4"/>
  <c r="N14" i="4"/>
  <c r="N15" i="4"/>
  <c r="N16" i="4"/>
  <c r="N17" i="4"/>
  <c r="P17" i="4" s="1"/>
  <c r="N18" i="4"/>
  <c r="N19" i="4"/>
  <c r="N20" i="4"/>
  <c r="N21" i="4"/>
  <c r="N22" i="4"/>
  <c r="N23" i="4"/>
  <c r="N24" i="4"/>
  <c r="O7" i="4"/>
  <c r="P26" i="4"/>
  <c r="P38" i="4"/>
  <c r="P45" i="4"/>
  <c r="K48" i="4"/>
  <c r="J48" i="4"/>
  <c r="P39" i="4" l="1"/>
  <c r="P46" i="4"/>
  <c r="O48" i="4"/>
  <c r="N48" i="4"/>
  <c r="P47" i="4"/>
  <c r="P41" i="4"/>
  <c r="P16" i="4"/>
  <c r="P36" i="4"/>
  <c r="P40" i="4"/>
  <c r="P37" i="4"/>
  <c r="P13" i="4"/>
  <c r="P24" i="4"/>
  <c r="P31" i="4"/>
  <c r="P25" i="4"/>
  <c r="P9" i="4"/>
  <c r="P18" i="4"/>
  <c r="P12" i="4"/>
  <c r="P11" i="4"/>
  <c r="P33" i="4"/>
  <c r="P27" i="4"/>
  <c r="P20" i="4"/>
  <c r="P10" i="4"/>
  <c r="P43" i="4"/>
  <c r="P34" i="4"/>
  <c r="P28" i="4"/>
  <c r="P21" i="4"/>
  <c r="P44" i="4"/>
  <c r="P19" i="4"/>
  <c r="P42" i="4"/>
  <c r="P30" i="4"/>
  <c r="P23" i="4"/>
  <c r="P15" i="4"/>
  <c r="P8" i="4"/>
  <c r="P35" i="4"/>
  <c r="P29" i="4"/>
  <c r="P22" i="4"/>
  <c r="P14" i="4"/>
  <c r="P32" i="4"/>
  <c r="P7" i="4"/>
  <c r="H48" i="4"/>
  <c r="I48" i="4"/>
  <c r="F48" i="4"/>
  <c r="G48" i="4"/>
  <c r="D48" i="4"/>
  <c r="P48" i="4" l="1"/>
</calcChain>
</file>

<file path=xl/sharedStrings.xml><?xml version="1.0" encoding="utf-8"?>
<sst xmlns="http://schemas.openxmlformats.org/spreadsheetml/2006/main" count="112" uniqueCount="80">
  <si>
    <t>ASTRONOMIA</t>
  </si>
  <si>
    <t>FILOSOFIA</t>
  </si>
  <si>
    <t>GIURISPRUDENZA</t>
  </si>
  <si>
    <t>INGEGNERIA MECCATRONICA E DELL'INNOVAZIONE MECCANICA DEL PRODOTTO</t>
  </si>
  <si>
    <t>ECONOMIA E MANAGEMENT</t>
  </si>
  <si>
    <t>SCIENZE LINGUISTICHE, FILOLOGICHE E LETTERARIE</t>
  </si>
  <si>
    <t>SCIENZE SOCIALI: INTERAZIONI, COMUNICAZIONE, COSTRUZIONI CULTURALI</t>
  </si>
  <si>
    <t>SCIENZE STATISTICHE</t>
  </si>
  <si>
    <t>SCIENZE VETERINARIE</t>
  </si>
  <si>
    <t>STORIA, CRITICA E CONSERVAZIONE DEI BENI CULTURALI</t>
  </si>
  <si>
    <t>INGEGNERIA DELL'INFORMAZIONE</t>
  </si>
  <si>
    <t>INGEGNERIA INDUSTRIALE</t>
  </si>
  <si>
    <t>MEDICINA DELLO SVILUPPO E SCIENZE DELLA PROGRAMMAZIONE SANITARIA</t>
  </si>
  <si>
    <t>SCIENZE MOLECOLARI</t>
  </si>
  <si>
    <t>SCIENZE TECNOLOGIE E MISURE SPAZIALI</t>
  </si>
  <si>
    <t>GEOSCIENCES</t>
  </si>
  <si>
    <t>SCIENZE BIOMEDICHE</t>
  </si>
  <si>
    <t>ANIMAL AND FOOD SCIENCE</t>
  </si>
  <si>
    <t>LAND, ENVIRONMENT, RESOURCES, HEALTH</t>
  </si>
  <si>
    <t>INDUSTRIAL ENGINEERING</t>
  </si>
  <si>
    <t>SCIENZE PEDAGOGICHE, DELL'EDUCAZIONE E DELLA FORMAZIONE</t>
  </si>
  <si>
    <t>ONCOLOGIA CLINICA E SPERIMENTALE E IMMUNOLOGIA</t>
  </si>
  <si>
    <t>SCIENZA E INGEGNERIA DEI MATERIALI E DELLE NANOSTRUTTURE</t>
  </si>
  <si>
    <t>HUMAN RIGHTS, SOCIETY, AND MULTI-LEVEL GOVERNANCE</t>
  </si>
  <si>
    <t>MEDICINA SPECIALISTICA TRASLAZIONALE "G.B. MORGAGNI"</t>
  </si>
  <si>
    <t>PSYCHOLOGICAL SCIENCES</t>
  </si>
  <si>
    <t>SCIENZE DELL'INGEGNERIA CIVILE, AMBIENTALE E DELL'ARCHITETTURA</t>
  </si>
  <si>
    <t>CROP SCIENCE</t>
  </si>
  <si>
    <t>ARTERIAL HYPERTENSION AND VASCULAR BIOLOGY (ARHYVAB)</t>
  </si>
  <si>
    <t>SCIENZE MATEMATICHE</t>
  </si>
  <si>
    <t>BIOSCIENZE</t>
  </si>
  <si>
    <t>SCIENZE CLINICHE E SPERIMENTALI</t>
  </si>
  <si>
    <t>INGEGNERIA ECONOMICO GESTIONALE</t>
  </si>
  <si>
    <t>MEDICINA MOLECOLARE</t>
  </si>
  <si>
    <t>NEUROSCIENCE</t>
  </si>
  <si>
    <t>PHYSICS</t>
  </si>
  <si>
    <t>FUSION SCIENCE AND ENGINEERING</t>
  </si>
  <si>
    <t>BRAIN, MIND AND COMPUTER SCIENCE</t>
  </si>
  <si>
    <t>SCIENZE FARMACOLOGICHE</t>
  </si>
  <si>
    <t>DIRITTO INTERNAZIONALE E PRIVATO E DEL LAVORO</t>
  </si>
  <si>
    <t>STUDI STORICI, GEOGRAFICI E ANTROPOLOGICI</t>
  </si>
  <si>
    <t xml:space="preserve">Area Scientifica </t>
  </si>
  <si>
    <t>Corso</t>
  </si>
  <si>
    <t>Area ISCED</t>
  </si>
  <si>
    <t>Diplomati per ciclo d'istruzione</t>
  </si>
  <si>
    <t>di cui Stranieri (tutti i cicli)</t>
  </si>
  <si>
    <t>Totale dottori</t>
  </si>
  <si>
    <t>35° Ciclo</t>
  </si>
  <si>
    <t>36° Ciclo</t>
  </si>
  <si>
    <t>Uomini</t>
  </si>
  <si>
    <t>Donne</t>
  </si>
  <si>
    <t>Totale</t>
  </si>
  <si>
    <t>Scienze della vita</t>
  </si>
  <si>
    <t>Agrario-Forestale e Veterinario - Scienze agrarie</t>
  </si>
  <si>
    <t>Scientifico - Scienze biologiche</t>
  </si>
  <si>
    <t>Psicologico - Psicologico</t>
  </si>
  <si>
    <t>Scienze matematiche, fisiche, naturali e ingegneristiche</t>
  </si>
  <si>
    <t>Scientifico - Scienze chimiche, fisiche e geologiche</t>
  </si>
  <si>
    <t>Ingegneria industriale e dell'informazione - Ingegneria</t>
  </si>
  <si>
    <t>Area Scientifico - Tecnologica</t>
  </si>
  <si>
    <t>Architettura e Ingegneria civile - Architettura e Ingegneria civile</t>
  </si>
  <si>
    <t>Scientifico - Scienze matematiche e statistiche</t>
  </si>
  <si>
    <t>Scienze mediche e biomediche</t>
  </si>
  <si>
    <t>Area Medica</t>
  </si>
  <si>
    <t>Medico-Sanitario e Farmaceutico Medico e professioni sanitarie</t>
  </si>
  <si>
    <t>Agrario-Forestale e Veterinario - Veterinaria</t>
  </si>
  <si>
    <t>Scienze umane</t>
  </si>
  <si>
    <t>Scienze Giuridiche - Scienze giuridiche</t>
  </si>
  <si>
    <t>Economico - Scienze economiche socio-politiche</t>
  </si>
  <si>
    <t>Letterario-Umanistico - Filosofia e etica</t>
  </si>
  <si>
    <t>Linguistico - Lingue e letterature straniere</t>
  </si>
  <si>
    <t>Insegnamento - Scienze della formazione e formazione degli insegnanti</t>
  </si>
  <si>
    <t>Arte e Design - Arte e Design</t>
  </si>
  <si>
    <t>Letterario-Umanistico - Storia e archeologia</t>
  </si>
  <si>
    <t>Programmi interdisciplinari</t>
  </si>
  <si>
    <t>Politico-Sociale e Comunicazione - Sociologia</t>
  </si>
  <si>
    <t>Totale Ateneo</t>
  </si>
  <si>
    <t>33° Ciclo</t>
  </si>
  <si>
    <t>37° Ciclo</t>
  </si>
  <si>
    <t>Dottorati di ricerca - Dottori di ricerca Anno Solare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</si>
</sst>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indexed="62"/>
      <name val="Arial"/>
      <family val="2"/>
    </font>
    <font>
      <sz val="9"/>
      <color theme="1"/>
      <name val="Arial"/>
      <family val="2"/>
    </font>
    <font>
      <b/>
      <sz val="9"/>
      <color indexed="62"/>
      <name val="Arial"/>
      <family val="2"/>
    </font>
    <font>
      <b/>
      <sz val="9"/>
      <color indexed="16"/>
      <name val="Arial"/>
      <family val="2"/>
    </font>
    <font>
      <b/>
      <sz val="9"/>
      <color rgb="FF333399"/>
      <name val="Arial"/>
      <family val="2"/>
    </font>
    <font>
      <b/>
      <sz val="8"/>
      <color indexed="16"/>
      <name val="Arial"/>
      <family val="2"/>
    </font>
    <font>
      <b/>
      <sz val="9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indexed="55"/>
      </top>
      <bottom/>
      <diagonal/>
    </border>
    <border>
      <left/>
      <right/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thin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/>
      <bottom style="double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indexed="55"/>
      </bottom>
      <diagonal/>
    </border>
    <border>
      <left/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/>
      <top style="hair">
        <color indexed="55"/>
      </top>
      <bottom style="double">
        <color indexed="55"/>
      </bottom>
      <diagonal/>
    </border>
    <border>
      <left style="hair">
        <color theme="0" tint="-0.34998626667073579"/>
      </left>
      <right style="thin">
        <color theme="0" tint="-0.34998626667073579"/>
      </right>
      <top style="double">
        <color indexed="55"/>
      </top>
      <bottom/>
      <diagonal/>
    </border>
    <border>
      <left style="thin">
        <color theme="0" tint="-0.34998626667073579"/>
      </left>
      <right/>
      <top style="double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/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theme="0" tint="-0.34998626667073579"/>
      </left>
      <right/>
      <top/>
      <bottom style="double">
        <color indexed="55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4" fillId="0" borderId="0" xfId="1" applyFont="1" applyAlignment="1">
      <alignment horizontal="center" vertical="center"/>
    </xf>
    <xf numFmtId="0" fontId="2" fillId="0" borderId="0" xfId="1"/>
    <xf numFmtId="0" fontId="3" fillId="2" borderId="0" xfId="1" applyFont="1" applyFill="1" applyBorder="1" applyAlignment="1">
      <alignment horizontal="center" vertical="center"/>
    </xf>
    <xf numFmtId="0" fontId="4" fillId="0" borderId="0" xfId="1" applyFont="1" applyAlignment="1"/>
    <xf numFmtId="0" fontId="6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1" fillId="0" borderId="0" xfId="1" applyFont="1"/>
    <xf numFmtId="0" fontId="1" fillId="0" borderId="7" xfId="1" applyFont="1" applyBorder="1"/>
    <xf numFmtId="0" fontId="1" fillId="0" borderId="21" xfId="1" applyFont="1" applyBorder="1" applyAlignment="1">
      <alignment horizontal="center"/>
    </xf>
    <xf numFmtId="0" fontId="1" fillId="0" borderId="22" xfId="1" applyFont="1" applyBorder="1" applyAlignment="1">
      <alignment horizontal="center"/>
    </xf>
    <xf numFmtId="0" fontId="1" fillId="0" borderId="23" xfId="1" applyFont="1" applyBorder="1"/>
    <xf numFmtId="0" fontId="1" fillId="0" borderId="24" xfId="1" applyFont="1" applyBorder="1" applyAlignment="1">
      <alignment horizontal="center"/>
    </xf>
    <xf numFmtId="0" fontId="1" fillId="0" borderId="25" xfId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7" xfId="1" applyFont="1" applyBorder="1" applyAlignment="1">
      <alignment horizontal="center"/>
    </xf>
    <xf numFmtId="0" fontId="1" fillId="0" borderId="28" xfId="1" applyFont="1" applyBorder="1"/>
    <xf numFmtId="0" fontId="1" fillId="0" borderId="29" xfId="1" applyFont="1" applyBorder="1"/>
    <xf numFmtId="0" fontId="1" fillId="0" borderId="30" xfId="1" applyFont="1" applyBorder="1" applyAlignment="1">
      <alignment horizontal="center"/>
    </xf>
    <xf numFmtId="0" fontId="1" fillId="0" borderId="31" xfId="1" applyFont="1" applyBorder="1" applyAlignment="1">
      <alignment horizontal="center"/>
    </xf>
    <xf numFmtId="0" fontId="1" fillId="0" borderId="0" xfId="1" applyFont="1" applyBorder="1"/>
    <xf numFmtId="0" fontId="1" fillId="0" borderId="32" xfId="1" applyFont="1" applyBorder="1"/>
    <xf numFmtId="0" fontId="1" fillId="0" borderId="33" xfId="1" applyFont="1" applyBorder="1"/>
    <xf numFmtId="0" fontId="1" fillId="0" borderId="34" xfId="1" applyFont="1" applyBorder="1" applyAlignment="1">
      <alignment horizontal="center"/>
    </xf>
    <xf numFmtId="0" fontId="1" fillId="0" borderId="35" xfId="1" applyFont="1" applyBorder="1" applyAlignment="1">
      <alignment horizontal="center"/>
    </xf>
    <xf numFmtId="0" fontId="1" fillId="0" borderId="36" xfId="1" applyFont="1" applyBorder="1"/>
    <xf numFmtId="0" fontId="1" fillId="0" borderId="37" xfId="1" applyFont="1" applyBorder="1" applyAlignment="1">
      <alignment horizontal="center"/>
    </xf>
    <xf numFmtId="0" fontId="1" fillId="0" borderId="38" xfId="1" applyFont="1" applyBorder="1" applyAlignment="1">
      <alignment horizontal="center"/>
    </xf>
    <xf numFmtId="0" fontId="8" fillId="2" borderId="3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horizontal="center" vertical="center"/>
    </xf>
    <xf numFmtId="0" fontId="8" fillId="2" borderId="41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0" fontId="8" fillId="2" borderId="44" xfId="1" applyFont="1" applyFill="1" applyBorder="1" applyAlignment="1">
      <alignment horizontal="center" vertical="center"/>
    </xf>
    <xf numFmtId="0" fontId="1" fillId="0" borderId="47" xfId="1" applyFont="1" applyBorder="1" applyAlignment="1">
      <alignment horizontal="center"/>
    </xf>
    <xf numFmtId="0" fontId="6" fillId="2" borderId="45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showGridLines="0" tabSelected="1" zoomScaleNormal="100" workbookViewId="0">
      <selection activeCell="G17" sqref="G17"/>
    </sheetView>
  </sheetViews>
  <sheetFormatPr defaultRowHeight="12.75" x14ac:dyDescent="0.2"/>
  <cols>
    <col min="1" max="1" width="40" style="2" bestFit="1" customWidth="1"/>
    <col min="2" max="2" width="59.5703125" style="2" bestFit="1" customWidth="1"/>
    <col min="3" max="3" width="51.140625" style="2" bestFit="1" customWidth="1"/>
    <col min="4" max="4" width="6.5703125" style="2" bestFit="1" customWidth="1"/>
    <col min="5" max="5" width="6.140625" style="2" bestFit="1" customWidth="1"/>
    <col min="6" max="6" width="6.5703125" style="2" bestFit="1" customWidth="1"/>
    <col min="7" max="7" width="6.140625" style="2" bestFit="1" customWidth="1"/>
    <col min="8" max="9" width="6.140625" style="2" customWidth="1"/>
    <col min="10" max="10" width="6.5703125" style="2" bestFit="1" customWidth="1"/>
    <col min="11" max="11" width="6.140625" style="2" bestFit="1" customWidth="1"/>
    <col min="12" max="12" width="6.5703125" style="2" bestFit="1" customWidth="1"/>
    <col min="13" max="13" width="6.140625" style="2" bestFit="1" customWidth="1"/>
    <col min="14" max="14" width="6.85546875" style="2" bestFit="1" customWidth="1"/>
    <col min="15" max="15" width="6.140625" style="2" bestFit="1" customWidth="1"/>
    <col min="16" max="16" width="6" style="2" bestFit="1" customWidth="1"/>
    <col min="17" max="16384" width="9.140625" style="2"/>
  </cols>
  <sheetData>
    <row r="1" spans="1:16" ht="15" x14ac:dyDescent="0.2">
      <c r="A1" s="41" t="s">
        <v>79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1"/>
    </row>
    <row r="2" spans="1:16" ht="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/>
    </row>
    <row r="3" spans="1:16" ht="13.5" thickBot="1" x14ac:dyDescent="0.25">
      <c r="A3" s="4"/>
      <c r="B3" s="4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3.5" thickTop="1" x14ac:dyDescent="0.2">
      <c r="A4" s="42" t="s">
        <v>41</v>
      </c>
      <c r="B4" s="45" t="s">
        <v>42</v>
      </c>
      <c r="C4" s="45" t="s">
        <v>43</v>
      </c>
      <c r="D4" s="48" t="s">
        <v>44</v>
      </c>
      <c r="E4" s="48"/>
      <c r="F4" s="48"/>
      <c r="G4" s="48"/>
      <c r="H4" s="48"/>
      <c r="I4" s="48"/>
      <c r="J4" s="48"/>
      <c r="K4" s="49"/>
      <c r="L4" s="50" t="s">
        <v>45</v>
      </c>
      <c r="M4" s="51"/>
      <c r="N4" s="54" t="s">
        <v>46</v>
      </c>
      <c r="O4" s="55"/>
      <c r="P4" s="55"/>
    </row>
    <row r="5" spans="1:16" x14ac:dyDescent="0.2">
      <c r="A5" s="43"/>
      <c r="B5" s="46"/>
      <c r="C5" s="46"/>
      <c r="D5" s="58" t="s">
        <v>77</v>
      </c>
      <c r="E5" s="59"/>
      <c r="F5" s="58" t="s">
        <v>47</v>
      </c>
      <c r="G5" s="59"/>
      <c r="H5" s="39" t="s">
        <v>48</v>
      </c>
      <c r="I5" s="40"/>
      <c r="J5" s="60" t="s">
        <v>78</v>
      </c>
      <c r="K5" s="59"/>
      <c r="L5" s="52"/>
      <c r="M5" s="53"/>
      <c r="N5" s="56"/>
      <c r="O5" s="57"/>
      <c r="P5" s="57"/>
    </row>
    <row r="6" spans="1:16" ht="13.5" thickBot="1" x14ac:dyDescent="0.25">
      <c r="A6" s="44"/>
      <c r="B6" s="47"/>
      <c r="C6" s="47"/>
      <c r="D6" s="5" t="s">
        <v>49</v>
      </c>
      <c r="E6" s="6" t="s">
        <v>50</v>
      </c>
      <c r="F6" s="5" t="s">
        <v>49</v>
      </c>
      <c r="G6" s="6" t="s">
        <v>50</v>
      </c>
      <c r="H6" s="5" t="s">
        <v>49</v>
      </c>
      <c r="I6" s="6" t="s">
        <v>50</v>
      </c>
      <c r="J6" s="7" t="s">
        <v>49</v>
      </c>
      <c r="K6" s="6" t="s">
        <v>50</v>
      </c>
      <c r="L6" s="8" t="s">
        <v>49</v>
      </c>
      <c r="M6" s="6" t="s">
        <v>50</v>
      </c>
      <c r="N6" s="8" t="s">
        <v>49</v>
      </c>
      <c r="O6" s="7" t="s">
        <v>50</v>
      </c>
      <c r="P6" s="9" t="s">
        <v>51</v>
      </c>
    </row>
    <row r="7" spans="1:16" ht="13.5" thickTop="1" x14ac:dyDescent="0.2">
      <c r="A7" s="10" t="s">
        <v>52</v>
      </c>
      <c r="B7" s="11" t="s">
        <v>17</v>
      </c>
      <c r="C7" s="11" t="s">
        <v>53</v>
      </c>
      <c r="D7" s="13"/>
      <c r="E7" s="12"/>
      <c r="F7" s="13"/>
      <c r="G7" s="12"/>
      <c r="H7" s="13">
        <v>6</v>
      </c>
      <c r="I7" s="12">
        <v>8</v>
      </c>
      <c r="J7" s="13"/>
      <c r="K7" s="12"/>
      <c r="L7" s="13">
        <v>2</v>
      </c>
      <c r="M7" s="12">
        <v>3</v>
      </c>
      <c r="N7" s="13">
        <f>SUM(D7,F7,H7,J7)</f>
        <v>6</v>
      </c>
      <c r="O7" s="12">
        <f>SUM(E7,G7,I7,K7)</f>
        <v>8</v>
      </c>
      <c r="P7" s="13">
        <f>SUM(N7:O7)</f>
        <v>14</v>
      </c>
    </row>
    <row r="8" spans="1:16" x14ac:dyDescent="0.2">
      <c r="A8" s="10"/>
      <c r="B8" s="14" t="s">
        <v>30</v>
      </c>
      <c r="C8" s="14" t="s">
        <v>54</v>
      </c>
      <c r="D8" s="16"/>
      <c r="E8" s="15"/>
      <c r="F8" s="16"/>
      <c r="G8" s="15"/>
      <c r="H8" s="16">
        <v>13</v>
      </c>
      <c r="I8" s="15">
        <v>9</v>
      </c>
      <c r="J8" s="16"/>
      <c r="K8" s="15"/>
      <c r="L8" s="16">
        <v>3</v>
      </c>
      <c r="M8" s="15">
        <v>1</v>
      </c>
      <c r="N8" s="16">
        <f t="shared" ref="N8:N47" si="0">SUM(D8,F8,H8,J8)</f>
        <v>13</v>
      </c>
      <c r="O8" s="15">
        <f t="shared" ref="O8:O47" si="1">SUM(E8,G8,I8,K8)</f>
        <v>9</v>
      </c>
      <c r="P8" s="16">
        <f t="shared" ref="P8:P48" si="2">SUM(N8:O8)</f>
        <v>22</v>
      </c>
    </row>
    <row r="9" spans="1:16" x14ac:dyDescent="0.2">
      <c r="A9" s="10"/>
      <c r="B9" s="14" t="s">
        <v>27</v>
      </c>
      <c r="C9" s="14" t="s">
        <v>53</v>
      </c>
      <c r="D9" s="16"/>
      <c r="E9" s="15"/>
      <c r="F9" s="16"/>
      <c r="G9" s="15"/>
      <c r="H9" s="16">
        <v>6</v>
      </c>
      <c r="I9" s="15">
        <v>4</v>
      </c>
      <c r="J9" s="16"/>
      <c r="K9" s="15"/>
      <c r="L9" s="16">
        <v>2</v>
      </c>
      <c r="M9" s="15">
        <v>2</v>
      </c>
      <c r="N9" s="16">
        <f t="shared" si="0"/>
        <v>6</v>
      </c>
      <c r="O9" s="15">
        <f t="shared" si="1"/>
        <v>4</v>
      </c>
      <c r="P9" s="16">
        <f t="shared" si="2"/>
        <v>10</v>
      </c>
    </row>
    <row r="10" spans="1:16" x14ac:dyDescent="0.2">
      <c r="A10" s="10"/>
      <c r="B10" s="11" t="s">
        <v>25</v>
      </c>
      <c r="C10" s="11" t="s">
        <v>55</v>
      </c>
      <c r="D10" s="18"/>
      <c r="E10" s="17"/>
      <c r="F10" s="18"/>
      <c r="G10" s="17"/>
      <c r="H10" s="18">
        <v>5</v>
      </c>
      <c r="I10" s="17">
        <v>13</v>
      </c>
      <c r="J10" s="18"/>
      <c r="K10" s="17"/>
      <c r="L10" s="18">
        <v>1</v>
      </c>
      <c r="M10" s="17">
        <v>3</v>
      </c>
      <c r="N10" s="18">
        <f t="shared" si="0"/>
        <v>5</v>
      </c>
      <c r="O10" s="17">
        <f t="shared" si="1"/>
        <v>13</v>
      </c>
      <c r="P10" s="18">
        <f t="shared" si="2"/>
        <v>18</v>
      </c>
    </row>
    <row r="11" spans="1:16" x14ac:dyDescent="0.2">
      <c r="A11" s="19" t="s">
        <v>56</v>
      </c>
      <c r="B11" s="20" t="s">
        <v>0</v>
      </c>
      <c r="C11" s="20" t="s">
        <v>57</v>
      </c>
      <c r="D11" s="22"/>
      <c r="E11" s="21"/>
      <c r="F11" s="22"/>
      <c r="G11" s="21"/>
      <c r="H11" s="22">
        <v>4</v>
      </c>
      <c r="I11" s="21">
        <v>5</v>
      </c>
      <c r="J11" s="22">
        <v>6</v>
      </c>
      <c r="K11" s="21">
        <v>3</v>
      </c>
      <c r="L11" s="22">
        <v>1</v>
      </c>
      <c r="M11" s="21">
        <v>3</v>
      </c>
      <c r="N11" s="22">
        <f t="shared" si="0"/>
        <v>10</v>
      </c>
      <c r="O11" s="21">
        <f t="shared" si="1"/>
        <v>8</v>
      </c>
      <c r="P11" s="22">
        <f t="shared" si="2"/>
        <v>18</v>
      </c>
    </row>
    <row r="12" spans="1:16" x14ac:dyDescent="0.2">
      <c r="A12" s="23"/>
      <c r="B12" s="14" t="s">
        <v>36</v>
      </c>
      <c r="C12" s="14" t="s">
        <v>57</v>
      </c>
      <c r="D12" s="16"/>
      <c r="E12" s="15"/>
      <c r="F12" s="16"/>
      <c r="G12" s="15"/>
      <c r="H12" s="16">
        <v>4</v>
      </c>
      <c r="I12" s="15">
        <v>4</v>
      </c>
      <c r="J12" s="16"/>
      <c r="K12" s="15"/>
      <c r="L12" s="16"/>
      <c r="M12" s="15"/>
      <c r="N12" s="16">
        <f t="shared" si="0"/>
        <v>4</v>
      </c>
      <c r="O12" s="15">
        <f t="shared" si="1"/>
        <v>4</v>
      </c>
      <c r="P12" s="16">
        <f t="shared" si="2"/>
        <v>8</v>
      </c>
    </row>
    <row r="13" spans="1:16" x14ac:dyDescent="0.2">
      <c r="A13" s="23"/>
      <c r="B13" s="14" t="s">
        <v>15</v>
      </c>
      <c r="C13" s="14" t="s">
        <v>57</v>
      </c>
      <c r="D13" s="16"/>
      <c r="E13" s="15"/>
      <c r="F13" s="16"/>
      <c r="G13" s="15"/>
      <c r="H13" s="16">
        <v>3</v>
      </c>
      <c r="I13" s="15">
        <v>5</v>
      </c>
      <c r="J13" s="16"/>
      <c r="K13" s="15"/>
      <c r="L13" s="16">
        <v>1</v>
      </c>
      <c r="M13" s="15">
        <v>1</v>
      </c>
      <c r="N13" s="16">
        <f t="shared" si="0"/>
        <v>3</v>
      </c>
      <c r="O13" s="15">
        <f t="shared" si="1"/>
        <v>5</v>
      </c>
      <c r="P13" s="16">
        <f t="shared" si="2"/>
        <v>8</v>
      </c>
    </row>
    <row r="14" spans="1:16" x14ac:dyDescent="0.2">
      <c r="A14" s="23"/>
      <c r="B14" s="11" t="s">
        <v>10</v>
      </c>
      <c r="C14" s="11" t="s">
        <v>58</v>
      </c>
      <c r="D14" s="18"/>
      <c r="E14" s="17"/>
      <c r="F14" s="18"/>
      <c r="G14" s="17"/>
      <c r="H14" s="18">
        <v>25</v>
      </c>
      <c r="I14" s="17">
        <v>7</v>
      </c>
      <c r="J14" s="18"/>
      <c r="K14" s="17"/>
      <c r="L14" s="18">
        <v>2</v>
      </c>
      <c r="M14" s="17"/>
      <c r="N14" s="18">
        <f t="shared" si="0"/>
        <v>25</v>
      </c>
      <c r="O14" s="17">
        <f t="shared" si="1"/>
        <v>7</v>
      </c>
      <c r="P14" s="18">
        <f t="shared" si="2"/>
        <v>32</v>
      </c>
    </row>
    <row r="15" spans="1:16" x14ac:dyDescent="0.2">
      <c r="A15" s="23"/>
      <c r="B15" s="14" t="s">
        <v>32</v>
      </c>
      <c r="C15" s="14" t="s">
        <v>58</v>
      </c>
      <c r="D15" s="16"/>
      <c r="E15" s="15"/>
      <c r="F15" s="16"/>
      <c r="G15" s="15"/>
      <c r="H15" s="16">
        <v>1</v>
      </c>
      <c r="I15" s="15">
        <v>1</v>
      </c>
      <c r="J15" s="16"/>
      <c r="K15" s="15"/>
      <c r="L15" s="16">
        <v>1</v>
      </c>
      <c r="M15" s="15">
        <v>1</v>
      </c>
      <c r="N15" s="16">
        <f t="shared" si="0"/>
        <v>1</v>
      </c>
      <c r="O15" s="15">
        <f t="shared" si="1"/>
        <v>1</v>
      </c>
      <c r="P15" s="16">
        <f t="shared" si="2"/>
        <v>2</v>
      </c>
    </row>
    <row r="16" spans="1:16" x14ac:dyDescent="0.2">
      <c r="A16" s="23"/>
      <c r="B16" s="14" t="s">
        <v>11</v>
      </c>
      <c r="C16" s="14" t="s">
        <v>59</v>
      </c>
      <c r="D16" s="16"/>
      <c r="E16" s="15"/>
      <c r="F16" s="16">
        <v>2</v>
      </c>
      <c r="G16" s="15"/>
      <c r="H16" s="16"/>
      <c r="I16" s="15"/>
      <c r="J16" s="16"/>
      <c r="K16" s="15"/>
      <c r="L16" s="16"/>
      <c r="M16" s="15"/>
      <c r="N16" s="16">
        <f t="shared" si="0"/>
        <v>2</v>
      </c>
      <c r="O16" s="15">
        <f t="shared" si="1"/>
        <v>0</v>
      </c>
      <c r="P16" s="16">
        <f t="shared" si="2"/>
        <v>2</v>
      </c>
    </row>
    <row r="17" spans="1:16" x14ac:dyDescent="0.2">
      <c r="A17" s="23"/>
      <c r="B17" s="11" t="s">
        <v>19</v>
      </c>
      <c r="C17" s="14" t="s">
        <v>59</v>
      </c>
      <c r="D17" s="18"/>
      <c r="E17" s="17"/>
      <c r="F17" s="18"/>
      <c r="G17" s="17"/>
      <c r="H17" s="18">
        <v>38</v>
      </c>
      <c r="I17" s="17">
        <v>2</v>
      </c>
      <c r="J17" s="18"/>
      <c r="K17" s="17"/>
      <c r="L17" s="18">
        <v>8</v>
      </c>
      <c r="M17" s="17"/>
      <c r="N17" s="18">
        <f t="shared" si="0"/>
        <v>38</v>
      </c>
      <c r="O17" s="17">
        <f t="shared" si="1"/>
        <v>2</v>
      </c>
      <c r="P17" s="18">
        <f t="shared" si="2"/>
        <v>40</v>
      </c>
    </row>
    <row r="18" spans="1:16" x14ac:dyDescent="0.2">
      <c r="A18" s="23"/>
      <c r="B18" s="14" t="s">
        <v>3</v>
      </c>
      <c r="C18" s="14" t="s">
        <v>58</v>
      </c>
      <c r="D18" s="16"/>
      <c r="E18" s="15"/>
      <c r="F18" s="16"/>
      <c r="G18" s="15"/>
      <c r="H18" s="16">
        <v>11</v>
      </c>
      <c r="I18" s="15">
        <v>1</v>
      </c>
      <c r="J18" s="16"/>
      <c r="K18" s="15"/>
      <c r="L18" s="16">
        <v>2</v>
      </c>
      <c r="M18" s="15"/>
      <c r="N18" s="16">
        <f t="shared" si="0"/>
        <v>11</v>
      </c>
      <c r="O18" s="15">
        <f t="shared" si="1"/>
        <v>1</v>
      </c>
      <c r="P18" s="16">
        <f t="shared" si="2"/>
        <v>12</v>
      </c>
    </row>
    <row r="19" spans="1:16" x14ac:dyDescent="0.2">
      <c r="A19" s="23"/>
      <c r="B19" s="11" t="s">
        <v>35</v>
      </c>
      <c r="C19" s="11" t="s">
        <v>57</v>
      </c>
      <c r="D19" s="18"/>
      <c r="E19" s="17"/>
      <c r="F19" s="18"/>
      <c r="G19" s="17"/>
      <c r="H19" s="18">
        <v>10</v>
      </c>
      <c r="I19" s="17">
        <v>11</v>
      </c>
      <c r="J19" s="18">
        <v>7</v>
      </c>
      <c r="K19" s="17">
        <v>4</v>
      </c>
      <c r="L19" s="18">
        <v>5</v>
      </c>
      <c r="M19" s="17">
        <v>3</v>
      </c>
      <c r="N19" s="18">
        <f t="shared" si="0"/>
        <v>17</v>
      </c>
      <c r="O19" s="17">
        <f t="shared" si="1"/>
        <v>15</v>
      </c>
      <c r="P19" s="18">
        <f t="shared" si="2"/>
        <v>32</v>
      </c>
    </row>
    <row r="20" spans="1:16" x14ac:dyDescent="0.2">
      <c r="A20" s="23"/>
      <c r="B20" s="14" t="s">
        <v>22</v>
      </c>
      <c r="C20" s="14" t="s">
        <v>57</v>
      </c>
      <c r="D20" s="16"/>
      <c r="E20" s="15"/>
      <c r="F20" s="16"/>
      <c r="G20" s="15"/>
      <c r="H20" s="16">
        <v>7</v>
      </c>
      <c r="I20" s="15">
        <v>4</v>
      </c>
      <c r="J20" s="16">
        <v>2</v>
      </c>
      <c r="K20" s="15"/>
      <c r="L20" s="16">
        <v>2</v>
      </c>
      <c r="M20" s="15">
        <v>1</v>
      </c>
      <c r="N20" s="16">
        <f t="shared" si="0"/>
        <v>9</v>
      </c>
      <c r="O20" s="15">
        <f t="shared" si="1"/>
        <v>4</v>
      </c>
      <c r="P20" s="16">
        <f t="shared" si="2"/>
        <v>13</v>
      </c>
    </row>
    <row r="21" spans="1:16" x14ac:dyDescent="0.2">
      <c r="A21" s="23"/>
      <c r="B21" s="14" t="s">
        <v>26</v>
      </c>
      <c r="C21" s="14" t="s">
        <v>60</v>
      </c>
      <c r="D21" s="16"/>
      <c r="E21" s="15"/>
      <c r="F21" s="16"/>
      <c r="G21" s="15"/>
      <c r="H21" s="16">
        <v>9</v>
      </c>
      <c r="I21" s="15">
        <v>7</v>
      </c>
      <c r="J21" s="16"/>
      <c r="K21" s="15"/>
      <c r="L21" s="16">
        <v>4</v>
      </c>
      <c r="M21" s="15">
        <v>1</v>
      </c>
      <c r="N21" s="16">
        <f t="shared" si="0"/>
        <v>9</v>
      </c>
      <c r="O21" s="15">
        <f t="shared" si="1"/>
        <v>7</v>
      </c>
      <c r="P21" s="16">
        <f t="shared" si="2"/>
        <v>16</v>
      </c>
    </row>
    <row r="22" spans="1:16" x14ac:dyDescent="0.2">
      <c r="A22" s="23"/>
      <c r="B22" s="11" t="s">
        <v>29</v>
      </c>
      <c r="C22" s="11" t="s">
        <v>61</v>
      </c>
      <c r="D22" s="18"/>
      <c r="E22" s="17"/>
      <c r="F22" s="18"/>
      <c r="G22" s="17"/>
      <c r="H22" s="18">
        <v>9</v>
      </c>
      <c r="I22" s="17">
        <v>3</v>
      </c>
      <c r="J22" s="18">
        <v>4</v>
      </c>
      <c r="K22" s="17">
        <v>3</v>
      </c>
      <c r="L22" s="18">
        <v>5</v>
      </c>
      <c r="M22" s="17"/>
      <c r="N22" s="18">
        <f t="shared" si="0"/>
        <v>13</v>
      </c>
      <c r="O22" s="17">
        <f t="shared" si="1"/>
        <v>6</v>
      </c>
      <c r="P22" s="18">
        <f t="shared" si="2"/>
        <v>19</v>
      </c>
    </row>
    <row r="23" spans="1:16" x14ac:dyDescent="0.2">
      <c r="A23" s="23"/>
      <c r="B23" s="14" t="s">
        <v>13</v>
      </c>
      <c r="C23" s="14" t="s">
        <v>57</v>
      </c>
      <c r="D23" s="16"/>
      <c r="E23" s="15"/>
      <c r="F23" s="16"/>
      <c r="G23" s="15"/>
      <c r="H23" s="16">
        <v>20</v>
      </c>
      <c r="I23" s="15">
        <v>4</v>
      </c>
      <c r="J23" s="16"/>
      <c r="K23" s="15"/>
      <c r="L23" s="16"/>
      <c r="M23" s="15">
        <v>3</v>
      </c>
      <c r="N23" s="16">
        <f t="shared" si="0"/>
        <v>20</v>
      </c>
      <c r="O23" s="15">
        <f t="shared" si="1"/>
        <v>4</v>
      </c>
      <c r="P23" s="16">
        <f t="shared" si="2"/>
        <v>24</v>
      </c>
    </row>
    <row r="24" spans="1:16" x14ac:dyDescent="0.2">
      <c r="A24" s="23"/>
      <c r="B24" s="14" t="s">
        <v>7</v>
      </c>
      <c r="C24" s="14" t="s">
        <v>61</v>
      </c>
      <c r="D24" s="16"/>
      <c r="E24" s="15"/>
      <c r="F24" s="16"/>
      <c r="G24" s="15"/>
      <c r="H24" s="16">
        <v>5</v>
      </c>
      <c r="I24" s="15">
        <v>2</v>
      </c>
      <c r="J24" s="16"/>
      <c r="K24" s="15"/>
      <c r="L24" s="16">
        <v>1</v>
      </c>
      <c r="M24" s="15"/>
      <c r="N24" s="16">
        <f t="shared" si="0"/>
        <v>5</v>
      </c>
      <c r="O24" s="15">
        <f t="shared" si="1"/>
        <v>2</v>
      </c>
      <c r="P24" s="16">
        <f t="shared" si="2"/>
        <v>7</v>
      </c>
    </row>
    <row r="25" spans="1:16" x14ac:dyDescent="0.2">
      <c r="A25" s="24"/>
      <c r="B25" s="25" t="s">
        <v>14</v>
      </c>
      <c r="C25" s="25" t="s">
        <v>59</v>
      </c>
      <c r="D25" s="27"/>
      <c r="E25" s="26"/>
      <c r="F25" s="27"/>
      <c r="G25" s="26"/>
      <c r="H25" s="27">
        <v>3</v>
      </c>
      <c r="I25" s="26">
        <v>5</v>
      </c>
      <c r="J25" s="27"/>
      <c r="K25" s="26"/>
      <c r="L25" s="27"/>
      <c r="M25" s="26">
        <v>2</v>
      </c>
      <c r="N25" s="27">
        <f t="shared" si="0"/>
        <v>3</v>
      </c>
      <c r="O25" s="26">
        <f t="shared" si="1"/>
        <v>5</v>
      </c>
      <c r="P25" s="27">
        <f t="shared" si="2"/>
        <v>8</v>
      </c>
    </row>
    <row r="26" spans="1:16" x14ac:dyDescent="0.2">
      <c r="A26" s="19" t="s">
        <v>62</v>
      </c>
      <c r="B26" s="20" t="s">
        <v>28</v>
      </c>
      <c r="C26" s="20" t="s">
        <v>63</v>
      </c>
      <c r="D26" s="22"/>
      <c r="E26" s="21"/>
      <c r="F26" s="22"/>
      <c r="G26" s="21"/>
      <c r="H26" s="22">
        <v>6</v>
      </c>
      <c r="I26" s="21"/>
      <c r="J26" s="22"/>
      <c r="K26" s="21"/>
      <c r="L26" s="22"/>
      <c r="M26" s="21"/>
      <c r="N26" s="22">
        <f t="shared" si="0"/>
        <v>6</v>
      </c>
      <c r="O26" s="21">
        <f t="shared" si="1"/>
        <v>0</v>
      </c>
      <c r="P26" s="22">
        <f t="shared" si="2"/>
        <v>6</v>
      </c>
    </row>
    <row r="27" spans="1:16" x14ac:dyDescent="0.2">
      <c r="A27" s="23"/>
      <c r="B27" s="14" t="s">
        <v>12</v>
      </c>
      <c r="C27" s="14" t="s">
        <v>61</v>
      </c>
      <c r="D27" s="16"/>
      <c r="E27" s="15"/>
      <c r="F27" s="16"/>
      <c r="G27" s="15">
        <v>1</v>
      </c>
      <c r="H27" s="16">
        <v>4</v>
      </c>
      <c r="I27" s="15">
        <v>5</v>
      </c>
      <c r="J27" s="16"/>
      <c r="K27" s="15"/>
      <c r="L27" s="16"/>
      <c r="M27" s="15"/>
      <c r="N27" s="16">
        <f t="shared" si="0"/>
        <v>4</v>
      </c>
      <c r="O27" s="15">
        <f t="shared" si="1"/>
        <v>6</v>
      </c>
      <c r="P27" s="16">
        <f t="shared" si="2"/>
        <v>10</v>
      </c>
    </row>
    <row r="28" spans="1:16" x14ac:dyDescent="0.2">
      <c r="A28" s="23"/>
      <c r="B28" s="14" t="s">
        <v>33</v>
      </c>
      <c r="C28" s="14" t="s">
        <v>54</v>
      </c>
      <c r="D28" s="16"/>
      <c r="E28" s="15"/>
      <c r="F28" s="16"/>
      <c r="G28" s="15"/>
      <c r="H28" s="16">
        <v>4</v>
      </c>
      <c r="I28" s="15">
        <v>7</v>
      </c>
      <c r="J28" s="16"/>
      <c r="K28" s="15"/>
      <c r="L28" s="16"/>
      <c r="M28" s="15"/>
      <c r="N28" s="16">
        <f t="shared" si="0"/>
        <v>4</v>
      </c>
      <c r="O28" s="15">
        <f t="shared" si="1"/>
        <v>7</v>
      </c>
      <c r="P28" s="16">
        <f t="shared" si="2"/>
        <v>11</v>
      </c>
    </row>
    <row r="29" spans="1:16" x14ac:dyDescent="0.2">
      <c r="A29" s="23"/>
      <c r="B29" s="11" t="s">
        <v>24</v>
      </c>
      <c r="C29" s="11" t="s">
        <v>64</v>
      </c>
      <c r="D29" s="18"/>
      <c r="E29" s="17"/>
      <c r="F29" s="18"/>
      <c r="G29" s="17">
        <v>1</v>
      </c>
      <c r="H29" s="18">
        <v>4</v>
      </c>
      <c r="I29" s="17">
        <v>3</v>
      </c>
      <c r="J29" s="18"/>
      <c r="K29" s="17"/>
      <c r="L29" s="18"/>
      <c r="M29" s="17"/>
      <c r="N29" s="18">
        <f t="shared" si="0"/>
        <v>4</v>
      </c>
      <c r="O29" s="17">
        <f t="shared" si="1"/>
        <v>4</v>
      </c>
      <c r="P29" s="18">
        <f t="shared" si="2"/>
        <v>8</v>
      </c>
    </row>
    <row r="30" spans="1:16" x14ac:dyDescent="0.2">
      <c r="A30" s="23"/>
      <c r="B30" s="14" t="s">
        <v>34</v>
      </c>
      <c r="C30" s="14" t="s">
        <v>55</v>
      </c>
      <c r="D30" s="16"/>
      <c r="E30" s="15"/>
      <c r="F30" s="16"/>
      <c r="G30" s="15"/>
      <c r="H30" s="16">
        <v>4</v>
      </c>
      <c r="I30" s="15">
        <v>12</v>
      </c>
      <c r="J30" s="16"/>
      <c r="K30" s="15"/>
      <c r="L30" s="16">
        <v>1</v>
      </c>
      <c r="M30" s="15">
        <v>2</v>
      </c>
      <c r="N30" s="16">
        <f t="shared" si="0"/>
        <v>4</v>
      </c>
      <c r="O30" s="15">
        <f t="shared" si="1"/>
        <v>12</v>
      </c>
      <c r="P30" s="16">
        <f t="shared" si="2"/>
        <v>16</v>
      </c>
    </row>
    <row r="31" spans="1:16" x14ac:dyDescent="0.2">
      <c r="A31" s="23"/>
      <c r="B31" s="14" t="s">
        <v>21</v>
      </c>
      <c r="C31" s="14" t="s">
        <v>64</v>
      </c>
      <c r="D31" s="16"/>
      <c r="E31" s="15"/>
      <c r="F31" s="16"/>
      <c r="G31" s="15"/>
      <c r="H31" s="16">
        <v>5</v>
      </c>
      <c r="I31" s="15">
        <v>5</v>
      </c>
      <c r="J31" s="16"/>
      <c r="K31" s="15"/>
      <c r="L31" s="16"/>
      <c r="M31" s="15">
        <v>1</v>
      </c>
      <c r="N31" s="16">
        <f t="shared" si="0"/>
        <v>5</v>
      </c>
      <c r="O31" s="15">
        <f t="shared" si="1"/>
        <v>5</v>
      </c>
      <c r="P31" s="16">
        <f t="shared" si="2"/>
        <v>10</v>
      </c>
    </row>
    <row r="32" spans="1:16" x14ac:dyDescent="0.2">
      <c r="A32" s="23"/>
      <c r="B32" s="14" t="s">
        <v>16</v>
      </c>
      <c r="C32" s="14" t="s">
        <v>54</v>
      </c>
      <c r="D32" s="16"/>
      <c r="E32" s="15"/>
      <c r="F32" s="16"/>
      <c r="G32" s="15"/>
      <c r="H32" s="16">
        <v>2</v>
      </c>
      <c r="I32" s="15">
        <v>7</v>
      </c>
      <c r="J32" s="16"/>
      <c r="K32" s="15"/>
      <c r="L32" s="16"/>
      <c r="M32" s="15">
        <v>3</v>
      </c>
      <c r="N32" s="16">
        <f t="shared" si="0"/>
        <v>2</v>
      </c>
      <c r="O32" s="15">
        <f t="shared" si="1"/>
        <v>7</v>
      </c>
      <c r="P32" s="16">
        <f t="shared" si="2"/>
        <v>9</v>
      </c>
    </row>
    <row r="33" spans="1:16" x14ac:dyDescent="0.2">
      <c r="A33" s="23"/>
      <c r="B33" s="14" t="s">
        <v>31</v>
      </c>
      <c r="C33" s="14" t="s">
        <v>64</v>
      </c>
      <c r="D33" s="16"/>
      <c r="E33" s="15"/>
      <c r="F33" s="16"/>
      <c r="G33" s="15"/>
      <c r="H33" s="16">
        <v>4</v>
      </c>
      <c r="I33" s="15">
        <v>1</v>
      </c>
      <c r="J33" s="16"/>
      <c r="K33" s="15"/>
      <c r="L33" s="16"/>
      <c r="M33" s="15"/>
      <c r="N33" s="16">
        <f t="shared" si="0"/>
        <v>4</v>
      </c>
      <c r="O33" s="15">
        <f t="shared" si="1"/>
        <v>1</v>
      </c>
      <c r="P33" s="16">
        <f t="shared" si="2"/>
        <v>5</v>
      </c>
    </row>
    <row r="34" spans="1:16" x14ac:dyDescent="0.2">
      <c r="A34" s="23"/>
      <c r="B34" s="11" t="s">
        <v>38</v>
      </c>
      <c r="C34" s="11" t="s">
        <v>54</v>
      </c>
      <c r="D34" s="18"/>
      <c r="E34" s="17"/>
      <c r="F34" s="18"/>
      <c r="G34" s="17"/>
      <c r="H34" s="18">
        <v>2</v>
      </c>
      <c r="I34" s="17">
        <v>3</v>
      </c>
      <c r="J34" s="18"/>
      <c r="K34" s="17"/>
      <c r="L34" s="18"/>
      <c r="M34" s="17"/>
      <c r="N34" s="18">
        <f t="shared" si="0"/>
        <v>2</v>
      </c>
      <c r="O34" s="17">
        <f t="shared" si="1"/>
        <v>3</v>
      </c>
      <c r="P34" s="18">
        <f t="shared" si="2"/>
        <v>5</v>
      </c>
    </row>
    <row r="35" spans="1:16" x14ac:dyDescent="0.2">
      <c r="A35" s="24"/>
      <c r="B35" s="28" t="s">
        <v>8</v>
      </c>
      <c r="C35" s="28" t="s">
        <v>65</v>
      </c>
      <c r="D35" s="30"/>
      <c r="E35" s="29"/>
      <c r="F35" s="30"/>
      <c r="G35" s="29"/>
      <c r="H35" s="30">
        <v>2</v>
      </c>
      <c r="I35" s="29">
        <v>7</v>
      </c>
      <c r="J35" s="30"/>
      <c r="K35" s="29"/>
      <c r="L35" s="30"/>
      <c r="M35" s="29">
        <v>1</v>
      </c>
      <c r="N35" s="30">
        <f t="shared" si="0"/>
        <v>2</v>
      </c>
      <c r="O35" s="29">
        <f t="shared" si="1"/>
        <v>7</v>
      </c>
      <c r="P35" s="30">
        <f t="shared" si="2"/>
        <v>9</v>
      </c>
    </row>
    <row r="36" spans="1:16" x14ac:dyDescent="0.2">
      <c r="A36" s="10" t="s">
        <v>66</v>
      </c>
      <c r="B36" s="11" t="s">
        <v>39</v>
      </c>
      <c r="C36" s="11" t="s">
        <v>67</v>
      </c>
      <c r="D36" s="18"/>
      <c r="E36" s="17"/>
      <c r="F36" s="18"/>
      <c r="G36" s="17"/>
      <c r="H36" s="18">
        <v>2</v>
      </c>
      <c r="I36" s="17">
        <v>2</v>
      </c>
      <c r="J36" s="18"/>
      <c r="K36" s="17"/>
      <c r="L36" s="18"/>
      <c r="M36" s="17"/>
      <c r="N36" s="18">
        <f t="shared" si="0"/>
        <v>2</v>
      </c>
      <c r="O36" s="17">
        <f t="shared" si="1"/>
        <v>2</v>
      </c>
      <c r="P36" s="18">
        <f t="shared" si="2"/>
        <v>4</v>
      </c>
    </row>
    <row r="37" spans="1:16" x14ac:dyDescent="0.2">
      <c r="A37" s="10"/>
      <c r="B37" s="14" t="s">
        <v>4</v>
      </c>
      <c r="C37" s="14" t="s">
        <v>68</v>
      </c>
      <c r="D37" s="16"/>
      <c r="E37" s="15"/>
      <c r="F37" s="16">
        <v>1</v>
      </c>
      <c r="G37" s="15"/>
      <c r="H37" s="16"/>
      <c r="I37" s="15">
        <v>1</v>
      </c>
      <c r="J37" s="16"/>
      <c r="K37" s="15"/>
      <c r="L37" s="16">
        <v>1</v>
      </c>
      <c r="M37" s="15"/>
      <c r="N37" s="16">
        <f t="shared" si="0"/>
        <v>1</v>
      </c>
      <c r="O37" s="15">
        <f t="shared" si="1"/>
        <v>1</v>
      </c>
      <c r="P37" s="16">
        <f t="shared" si="2"/>
        <v>2</v>
      </c>
    </row>
    <row r="38" spans="1:16" x14ac:dyDescent="0.2">
      <c r="A38" s="10"/>
      <c r="B38" s="14" t="s">
        <v>1</v>
      </c>
      <c r="C38" s="14" t="s">
        <v>69</v>
      </c>
      <c r="D38" s="16"/>
      <c r="E38" s="15"/>
      <c r="F38" s="16"/>
      <c r="G38" s="15"/>
      <c r="H38" s="16">
        <v>3</v>
      </c>
      <c r="I38" s="15">
        <v>3</v>
      </c>
      <c r="J38" s="16"/>
      <c r="K38" s="15"/>
      <c r="L38" s="16">
        <v>1</v>
      </c>
      <c r="M38" s="15"/>
      <c r="N38" s="16">
        <f t="shared" si="0"/>
        <v>3</v>
      </c>
      <c r="O38" s="15">
        <f t="shared" si="1"/>
        <v>3</v>
      </c>
      <c r="P38" s="16">
        <f t="shared" si="2"/>
        <v>6</v>
      </c>
    </row>
    <row r="39" spans="1:16" x14ac:dyDescent="0.2">
      <c r="A39" s="10"/>
      <c r="B39" s="14" t="s">
        <v>2</v>
      </c>
      <c r="C39" s="14" t="s">
        <v>67</v>
      </c>
      <c r="D39" s="16">
        <v>1</v>
      </c>
      <c r="E39" s="15"/>
      <c r="F39" s="16"/>
      <c r="G39" s="15"/>
      <c r="H39" s="16">
        <v>2</v>
      </c>
      <c r="I39" s="15">
        <v>3</v>
      </c>
      <c r="J39" s="16"/>
      <c r="K39" s="15"/>
      <c r="L39" s="16"/>
      <c r="M39" s="15"/>
      <c r="N39" s="16">
        <f t="shared" si="0"/>
        <v>3</v>
      </c>
      <c r="O39" s="15">
        <f t="shared" si="1"/>
        <v>3</v>
      </c>
      <c r="P39" s="16">
        <f t="shared" si="2"/>
        <v>6</v>
      </c>
    </row>
    <row r="40" spans="1:16" x14ac:dyDescent="0.2">
      <c r="A40" s="10"/>
      <c r="B40" s="11" t="s">
        <v>23</v>
      </c>
      <c r="C40" s="11" t="s">
        <v>67</v>
      </c>
      <c r="D40" s="18"/>
      <c r="E40" s="17"/>
      <c r="F40" s="18"/>
      <c r="G40" s="17"/>
      <c r="H40" s="18">
        <v>2</v>
      </c>
      <c r="I40" s="17">
        <v>2</v>
      </c>
      <c r="J40" s="18"/>
      <c r="K40" s="17"/>
      <c r="L40" s="18">
        <v>2</v>
      </c>
      <c r="M40" s="17"/>
      <c r="N40" s="18">
        <f t="shared" si="0"/>
        <v>2</v>
      </c>
      <c r="O40" s="17">
        <f t="shared" si="1"/>
        <v>2</v>
      </c>
      <c r="P40" s="18">
        <f t="shared" si="2"/>
        <v>4</v>
      </c>
    </row>
    <row r="41" spans="1:16" x14ac:dyDescent="0.2">
      <c r="A41" s="10"/>
      <c r="B41" s="14" t="s">
        <v>5</v>
      </c>
      <c r="C41" s="14" t="s">
        <v>70</v>
      </c>
      <c r="D41" s="16"/>
      <c r="E41" s="15"/>
      <c r="F41" s="16"/>
      <c r="G41" s="15"/>
      <c r="H41" s="16">
        <v>2</v>
      </c>
      <c r="I41" s="15">
        <v>11</v>
      </c>
      <c r="J41" s="16"/>
      <c r="K41" s="15"/>
      <c r="L41" s="16"/>
      <c r="M41" s="15">
        <v>1</v>
      </c>
      <c r="N41" s="16">
        <f t="shared" si="0"/>
        <v>2</v>
      </c>
      <c r="O41" s="15">
        <f t="shared" si="1"/>
        <v>11</v>
      </c>
      <c r="P41" s="16">
        <f t="shared" si="2"/>
        <v>13</v>
      </c>
    </row>
    <row r="42" spans="1:16" x14ac:dyDescent="0.2">
      <c r="A42" s="10"/>
      <c r="B42" s="11" t="s">
        <v>20</v>
      </c>
      <c r="C42" s="11" t="s">
        <v>71</v>
      </c>
      <c r="D42" s="18"/>
      <c r="E42" s="17"/>
      <c r="F42" s="18"/>
      <c r="G42" s="17"/>
      <c r="H42" s="18">
        <v>3</v>
      </c>
      <c r="I42" s="17">
        <v>9</v>
      </c>
      <c r="J42" s="18"/>
      <c r="K42" s="17"/>
      <c r="L42" s="18">
        <v>1</v>
      </c>
      <c r="M42" s="17">
        <v>2</v>
      </c>
      <c r="N42" s="18">
        <f t="shared" si="0"/>
        <v>3</v>
      </c>
      <c r="O42" s="17">
        <f t="shared" si="1"/>
        <v>9</v>
      </c>
      <c r="P42" s="18">
        <f t="shared" si="2"/>
        <v>12</v>
      </c>
    </row>
    <row r="43" spans="1:16" x14ac:dyDescent="0.2">
      <c r="A43" s="10"/>
      <c r="B43" s="14" t="s">
        <v>9</v>
      </c>
      <c r="C43" s="14" t="s">
        <v>72</v>
      </c>
      <c r="D43" s="16"/>
      <c r="E43" s="15"/>
      <c r="F43" s="16"/>
      <c r="G43" s="15"/>
      <c r="H43" s="16">
        <v>3</v>
      </c>
      <c r="I43" s="15">
        <v>9</v>
      </c>
      <c r="J43" s="16"/>
      <c r="K43" s="15"/>
      <c r="L43" s="16"/>
      <c r="M43" s="15"/>
      <c r="N43" s="16">
        <f t="shared" si="0"/>
        <v>3</v>
      </c>
      <c r="O43" s="15">
        <f t="shared" si="1"/>
        <v>9</v>
      </c>
      <c r="P43" s="16">
        <f t="shared" si="2"/>
        <v>12</v>
      </c>
    </row>
    <row r="44" spans="1:16" x14ac:dyDescent="0.2">
      <c r="A44" s="10"/>
      <c r="B44" s="11" t="s">
        <v>40</v>
      </c>
      <c r="C44" s="11" t="s">
        <v>73</v>
      </c>
      <c r="D44" s="18"/>
      <c r="E44" s="17"/>
      <c r="F44" s="18">
        <v>3</v>
      </c>
      <c r="G44" s="17">
        <v>3</v>
      </c>
      <c r="H44" s="18"/>
      <c r="I44" s="17"/>
      <c r="J44" s="18"/>
      <c r="K44" s="17"/>
      <c r="L44" s="18"/>
      <c r="M44" s="17"/>
      <c r="N44" s="18">
        <f t="shared" si="0"/>
        <v>3</v>
      </c>
      <c r="O44" s="17">
        <f t="shared" si="1"/>
        <v>3</v>
      </c>
      <c r="P44" s="18">
        <f t="shared" si="2"/>
        <v>6</v>
      </c>
    </row>
    <row r="45" spans="1:16" x14ac:dyDescent="0.2">
      <c r="A45" s="19" t="s">
        <v>74</v>
      </c>
      <c r="B45" s="20" t="s">
        <v>37</v>
      </c>
      <c r="C45" s="20" t="s">
        <v>55</v>
      </c>
      <c r="D45" s="22"/>
      <c r="E45" s="21"/>
      <c r="F45" s="22"/>
      <c r="G45" s="21"/>
      <c r="H45" s="22">
        <v>4</v>
      </c>
      <c r="I45" s="21">
        <v>9</v>
      </c>
      <c r="J45" s="22"/>
      <c r="K45" s="21"/>
      <c r="L45" s="22"/>
      <c r="M45" s="21">
        <v>3</v>
      </c>
      <c r="N45" s="22">
        <f t="shared" si="0"/>
        <v>4</v>
      </c>
      <c r="O45" s="21">
        <f t="shared" si="1"/>
        <v>9</v>
      </c>
      <c r="P45" s="22">
        <f t="shared" si="2"/>
        <v>13</v>
      </c>
    </row>
    <row r="46" spans="1:16" x14ac:dyDescent="0.2">
      <c r="A46" s="23"/>
      <c r="B46" s="14" t="s">
        <v>18</v>
      </c>
      <c r="C46" s="14" t="s">
        <v>53</v>
      </c>
      <c r="D46" s="16"/>
      <c r="E46" s="15"/>
      <c r="F46" s="16"/>
      <c r="G46" s="15"/>
      <c r="H46" s="16">
        <v>10</v>
      </c>
      <c r="I46" s="15">
        <v>6</v>
      </c>
      <c r="J46" s="16"/>
      <c r="K46" s="15"/>
      <c r="L46" s="16">
        <v>1</v>
      </c>
      <c r="M46" s="15">
        <v>2</v>
      </c>
      <c r="N46" s="16">
        <f t="shared" si="0"/>
        <v>10</v>
      </c>
      <c r="O46" s="15">
        <f t="shared" si="1"/>
        <v>6</v>
      </c>
      <c r="P46" s="16">
        <f t="shared" si="2"/>
        <v>16</v>
      </c>
    </row>
    <row r="47" spans="1:16" ht="13.5" thickBot="1" x14ac:dyDescent="0.25">
      <c r="A47" s="23"/>
      <c r="B47" s="11" t="s">
        <v>6</v>
      </c>
      <c r="C47" s="11" t="s">
        <v>75</v>
      </c>
      <c r="D47" s="18"/>
      <c r="E47" s="17"/>
      <c r="F47" s="18"/>
      <c r="G47" s="17">
        <v>1</v>
      </c>
      <c r="H47" s="18">
        <v>3</v>
      </c>
      <c r="I47" s="17">
        <v>2</v>
      </c>
      <c r="J47" s="18"/>
      <c r="K47" s="17"/>
      <c r="L47" s="18">
        <v>1</v>
      </c>
      <c r="M47" s="17">
        <v>1</v>
      </c>
      <c r="N47" s="18">
        <f t="shared" si="0"/>
        <v>3</v>
      </c>
      <c r="O47" s="17">
        <f t="shared" si="1"/>
        <v>3</v>
      </c>
      <c r="P47" s="38">
        <f t="shared" si="2"/>
        <v>6</v>
      </c>
    </row>
    <row r="48" spans="1:16" ht="14.25" thickTop="1" thickBot="1" x14ac:dyDescent="0.25">
      <c r="A48" s="31" t="s">
        <v>76</v>
      </c>
      <c r="B48" s="32"/>
      <c r="C48" s="33"/>
      <c r="D48" s="34">
        <f>SUM(D7:D47)</f>
        <v>1</v>
      </c>
      <c r="E48" s="35"/>
      <c r="F48" s="34">
        <f t="shared" ref="F48:O48" si="3">SUM(F7:F47)</f>
        <v>6</v>
      </c>
      <c r="G48" s="35">
        <f t="shared" si="3"/>
        <v>6</v>
      </c>
      <c r="H48" s="34">
        <f t="shared" si="3"/>
        <v>250</v>
      </c>
      <c r="I48" s="35">
        <f t="shared" si="3"/>
        <v>202</v>
      </c>
      <c r="J48" s="34">
        <f t="shared" si="3"/>
        <v>19</v>
      </c>
      <c r="K48" s="35">
        <f t="shared" si="3"/>
        <v>10</v>
      </c>
      <c r="L48" s="34">
        <f t="shared" si="3"/>
        <v>48</v>
      </c>
      <c r="M48" s="34">
        <f t="shared" si="3"/>
        <v>40</v>
      </c>
      <c r="N48" s="34">
        <f t="shared" si="3"/>
        <v>276</v>
      </c>
      <c r="O48" s="36">
        <f t="shared" si="3"/>
        <v>218</v>
      </c>
      <c r="P48" s="37">
        <f t="shared" si="2"/>
        <v>494</v>
      </c>
    </row>
    <row r="49" ht="13.5" thickTop="1" x14ac:dyDescent="0.2"/>
  </sheetData>
  <mergeCells count="11">
    <mergeCell ref="H5:I5"/>
    <mergeCell ref="A1:O1"/>
    <mergeCell ref="A4:A6"/>
    <mergeCell ref="B4:B6"/>
    <mergeCell ref="C4:C6"/>
    <mergeCell ref="D4:K4"/>
    <mergeCell ref="L4:M5"/>
    <mergeCell ref="N4:P5"/>
    <mergeCell ref="D5:E5"/>
    <mergeCell ref="F5:G5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dottori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%USERPROFILE%</dc:creator>
  <cp:lastModifiedBy>%USERPROFILE%</cp:lastModifiedBy>
  <dcterms:created xsi:type="dcterms:W3CDTF">2025-08-04T08:43:27Z</dcterms:created>
  <dcterms:modified xsi:type="dcterms:W3CDTF">2025-08-04T11:33:44Z</dcterms:modified>
</cp:coreProperties>
</file>