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AC-U.PIANIFICAZ. E CONTR.STRAT\dati_statistici\Università in cifre\postlauream\esami di stato\"/>
    </mc:Choice>
  </mc:AlternateContent>
  <bookViews>
    <workbookView xWindow="0" yWindow="0" windowWidth="30720" windowHeight="15645"/>
  </bookViews>
  <sheets>
    <sheet name="Esami di stato" sheetId="4" r:id="rId1"/>
  </sheets>
  <definedNames>
    <definedName name="_xlnm._FilterDatabase" localSheetId="0" hidden="1">'Esami di stato'!$A$5:$L$5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4" l="1"/>
  <c r="H14" i="4"/>
  <c r="H27" i="4"/>
  <c r="H15" i="4"/>
  <c r="H20" i="4"/>
  <c r="H11" i="4"/>
  <c r="H21" i="4"/>
  <c r="H23" i="4"/>
  <c r="H7" i="4"/>
  <c r="E29" i="4"/>
  <c r="C29" i="4"/>
  <c r="H16" i="4"/>
  <c r="H19" i="4"/>
  <c r="H24" i="4"/>
  <c r="H18" i="4"/>
  <c r="H8" i="4"/>
  <c r="H13" i="4"/>
  <c r="H25" i="4"/>
  <c r="H12" i="4"/>
  <c r="H17" i="4"/>
  <c r="B29" i="4"/>
  <c r="G29" i="4" l="1"/>
  <c r="H10" i="4"/>
  <c r="H22" i="4"/>
  <c r="H9" i="4"/>
  <c r="H28" i="4"/>
  <c r="H26" i="4"/>
  <c r="H6" i="4"/>
  <c r="D29" i="4"/>
  <c r="H29" i="4" l="1"/>
</calcChain>
</file>

<file path=xl/sharedStrings.xml><?xml version="1.0" encoding="utf-8"?>
<sst xmlns="http://schemas.openxmlformats.org/spreadsheetml/2006/main" count="35" uniqueCount="32">
  <si>
    <t>Agronomo e Forestale Iunior - per laurea triennale</t>
  </si>
  <si>
    <t>Assistente Sociale - per laurea triennale</t>
  </si>
  <si>
    <t>Assistente Sociale Specialista</t>
  </si>
  <si>
    <t>Biologo</t>
  </si>
  <si>
    <t>Chimico</t>
  </si>
  <si>
    <t>Chimico Iunior - per laurea triennale</t>
  </si>
  <si>
    <t>Dottore Agronomo e Dottore Forestale</t>
  </si>
  <si>
    <t>Dottore Commercialista</t>
  </si>
  <si>
    <t>Dottore in tecniche psicologiche per i servizi alla persona e alla comunità - per laurea triennale</t>
  </si>
  <si>
    <t>Esperto Contabile - per laurea triennale</t>
  </si>
  <si>
    <t>Farmacista</t>
  </si>
  <si>
    <t>Geologo</t>
  </si>
  <si>
    <t>Ingegnere Civile e Ambientale</t>
  </si>
  <si>
    <t>Ingegnere Civile e Ambientale Iunior</t>
  </si>
  <si>
    <t>Ingegnere dell'Informazione</t>
  </si>
  <si>
    <t>Ingegnere Industriale</t>
  </si>
  <si>
    <t>Ingegnere Industriale Iunior</t>
  </si>
  <si>
    <t>Medico Veterinario</t>
  </si>
  <si>
    <t>Odontoiatria</t>
  </si>
  <si>
    <t>Psicologo</t>
  </si>
  <si>
    <t>Revisore legale</t>
  </si>
  <si>
    <t>Tecnologo Alimentare</t>
  </si>
  <si>
    <t>Totale</t>
  </si>
  <si>
    <t>Totale complessivo</t>
  </si>
  <si>
    <t>Professione</t>
  </si>
  <si>
    <t>Esaminati</t>
  </si>
  <si>
    <t>Abilitati</t>
  </si>
  <si>
    <t>% Abilitati su Esaminati</t>
  </si>
  <si>
    <t>Uomini</t>
  </si>
  <si>
    <t>Donne</t>
  </si>
  <si>
    <t>Ingegnere dell'Informazione Iunior - per laurea triennale</t>
  </si>
  <si>
    <t>Esami di Stato -  Anno Solare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</si>
</sst>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62"/>
      <name val="Arial"/>
      <family val="2"/>
    </font>
    <font>
      <sz val="9"/>
      <color theme="1"/>
      <name val="Calibri"/>
      <family val="2"/>
      <scheme val="minor"/>
    </font>
    <font>
      <b/>
      <sz val="9"/>
      <color indexed="16"/>
      <name val="Arial"/>
      <family val="2"/>
    </font>
    <font>
      <b/>
      <sz val="9"/>
      <color indexed="62"/>
      <name val="Arial"/>
      <family val="2"/>
    </font>
    <font>
      <b/>
      <sz val="9"/>
      <color rgb="FF33339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B050"/>
      <name val="Calibri"/>
      <family val="2"/>
      <scheme val="minor"/>
    </font>
    <font>
      <sz val="10"/>
      <color rgb="FF00B050"/>
      <name val="Arial"/>
      <family val="2"/>
    </font>
    <font>
      <b/>
      <sz val="9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/>
      <top style="double">
        <color indexed="55"/>
      </top>
      <bottom style="hair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/>
      <top style="hair">
        <color indexed="23"/>
      </top>
      <bottom style="double">
        <color indexed="55"/>
      </bottom>
      <diagonal/>
    </border>
    <border>
      <left style="thin">
        <color indexed="23"/>
      </left>
      <right/>
      <top/>
      <bottom style="double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 style="hair">
        <color indexed="23"/>
      </left>
      <right/>
      <top style="double">
        <color indexed="55"/>
      </top>
      <bottom style="hair">
        <color indexed="55"/>
      </bottom>
      <diagonal/>
    </border>
    <border>
      <left style="thin">
        <color indexed="23"/>
      </left>
      <right/>
      <top style="double">
        <color indexed="55"/>
      </top>
      <bottom style="hair">
        <color indexed="23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23"/>
      </left>
      <right/>
      <top style="hair">
        <color indexed="55"/>
      </top>
      <bottom style="hair">
        <color indexed="55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Font="1"/>
    <xf numFmtId="0" fontId="3" fillId="2" borderId="0" xfId="1" applyFont="1" applyFill="1"/>
    <xf numFmtId="0" fontId="1" fillId="0" borderId="0" xfId="1"/>
    <xf numFmtId="0" fontId="4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7" fillId="0" borderId="13" xfId="1" applyFont="1" applyBorder="1" applyAlignment="1">
      <alignment horizontal="left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64" fontId="8" fillId="2" borderId="18" xfId="2" applyNumberFormat="1" applyFont="1" applyFill="1" applyBorder="1" applyAlignment="1">
      <alignment horizontal="center"/>
    </xf>
    <xf numFmtId="0" fontId="9" fillId="0" borderId="0" xfId="1" applyFont="1"/>
    <xf numFmtId="0" fontId="7" fillId="0" borderId="19" xfId="1" applyFont="1" applyBorder="1" applyAlignment="1">
      <alignment horizontal="left" wrapText="1"/>
    </xf>
    <xf numFmtId="0" fontId="7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8" fillId="2" borderId="23" xfId="1" applyFont="1" applyFill="1" applyBorder="1" applyAlignment="1">
      <alignment horizontal="center"/>
    </xf>
    <xf numFmtId="164" fontId="8" fillId="2" borderId="24" xfId="2" applyNumberFormat="1" applyFont="1" applyFill="1" applyBorder="1" applyAlignment="1">
      <alignment horizontal="center"/>
    </xf>
    <xf numFmtId="0" fontId="7" fillId="0" borderId="19" xfId="1" applyFont="1" applyBorder="1" applyAlignment="1">
      <alignment horizontal="left"/>
    </xf>
    <xf numFmtId="0" fontId="7" fillId="0" borderId="25" xfId="1" applyFont="1" applyBorder="1" applyAlignment="1">
      <alignment horizontal="center"/>
    </xf>
    <xf numFmtId="0" fontId="10" fillId="0" borderId="0" xfId="1" applyFont="1"/>
    <xf numFmtId="0" fontId="11" fillId="2" borderId="26" xfId="1" applyFont="1" applyFill="1" applyBorder="1" applyAlignment="1">
      <alignment horizontal="left"/>
    </xf>
    <xf numFmtId="3" fontId="11" fillId="2" borderId="27" xfId="1" applyNumberFormat="1" applyFont="1" applyFill="1" applyBorder="1" applyAlignment="1">
      <alignment horizontal="center"/>
    </xf>
    <xf numFmtId="3" fontId="11" fillId="2" borderId="28" xfId="1" applyNumberFormat="1" applyFont="1" applyFill="1" applyBorder="1" applyAlignment="1">
      <alignment horizontal="center"/>
    </xf>
    <xf numFmtId="3" fontId="11" fillId="2" borderId="29" xfId="1" applyNumberFormat="1" applyFont="1" applyFill="1" applyBorder="1" applyAlignment="1">
      <alignment horizontal="center"/>
    </xf>
    <xf numFmtId="3" fontId="11" fillId="2" borderId="30" xfId="1" applyNumberFormat="1" applyFont="1" applyFill="1" applyBorder="1" applyAlignment="1">
      <alignment horizontal="center"/>
    </xf>
    <xf numFmtId="164" fontId="11" fillId="2" borderId="31" xfId="2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</cellXfs>
  <cellStyles count="3">
    <cellStyle name="Normale" xfId="0" builtinId="0"/>
    <cellStyle name="Normale 2" xfId="1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workbookViewId="0">
      <selection activeCell="H38" sqref="H38"/>
    </sheetView>
  </sheetViews>
  <sheetFormatPr defaultRowHeight="15" x14ac:dyDescent="0.25"/>
  <cols>
    <col min="1" max="1" width="76.85546875" bestFit="1" customWidth="1"/>
    <col min="2" max="2" width="6.5703125" bestFit="1" customWidth="1"/>
    <col min="3" max="3" width="6.140625" bestFit="1" customWidth="1"/>
    <col min="4" max="4" width="6" bestFit="1" customWidth="1"/>
    <col min="5" max="5" width="6.5703125" bestFit="1" customWidth="1"/>
    <col min="6" max="6" width="6.140625" bestFit="1" customWidth="1"/>
    <col min="7" max="7" width="6" bestFit="1" customWidth="1"/>
    <col min="8" max="8" width="19.85546875" bestFit="1" customWidth="1"/>
  </cols>
  <sheetData>
    <row r="1" spans="1:12" s="1" customFormat="1" ht="12.75" x14ac:dyDescent="0.2">
      <c r="A1" s="30" t="s">
        <v>31</v>
      </c>
      <c r="B1" s="30"/>
      <c r="C1" s="30"/>
      <c r="D1" s="30"/>
      <c r="E1" s="30"/>
      <c r="F1" s="30"/>
      <c r="G1" s="30"/>
      <c r="H1" s="30"/>
    </row>
    <row r="2" spans="1:12" s="1" customFormat="1" ht="12" x14ac:dyDescent="0.2"/>
    <row r="3" spans="1:12" s="1" customFormat="1" ht="12.75" thickBot="1" x14ac:dyDescent="0.25">
      <c r="A3" s="2"/>
      <c r="B3" s="2"/>
      <c r="C3" s="2"/>
      <c r="D3" s="2"/>
      <c r="E3" s="2"/>
      <c r="F3" s="2"/>
      <c r="G3" s="2"/>
    </row>
    <row r="4" spans="1:12" s="1" customFormat="1" ht="15" customHeight="1" thickTop="1" x14ac:dyDescent="0.2">
      <c r="A4" s="31" t="s">
        <v>24</v>
      </c>
      <c r="B4" s="33" t="s">
        <v>25</v>
      </c>
      <c r="C4" s="34"/>
      <c r="D4" s="35"/>
      <c r="E4" s="33" t="s">
        <v>26</v>
      </c>
      <c r="F4" s="34"/>
      <c r="G4" s="36"/>
      <c r="H4" s="37" t="s">
        <v>27</v>
      </c>
      <c r="L4" s="3"/>
    </row>
    <row r="5" spans="1:12" s="1" customFormat="1" ht="13.5" thickBot="1" x14ac:dyDescent="0.25">
      <c r="A5" s="32"/>
      <c r="B5" s="4" t="s">
        <v>28</v>
      </c>
      <c r="C5" s="5" t="s">
        <v>29</v>
      </c>
      <c r="D5" s="6" t="s">
        <v>22</v>
      </c>
      <c r="E5" s="4" t="s">
        <v>28</v>
      </c>
      <c r="F5" s="5" t="s">
        <v>29</v>
      </c>
      <c r="G5" s="7" t="s">
        <v>22</v>
      </c>
      <c r="H5" s="38"/>
      <c r="L5" s="3"/>
    </row>
    <row r="6" spans="1:12" s="1" customFormat="1" ht="15" customHeight="1" thickTop="1" x14ac:dyDescent="0.2">
      <c r="A6" s="8" t="s">
        <v>0</v>
      </c>
      <c r="B6" s="9">
        <v>5</v>
      </c>
      <c r="C6" s="11">
        <v>2</v>
      </c>
      <c r="D6" s="10">
        <v>7</v>
      </c>
      <c r="E6" s="9">
        <v>3</v>
      </c>
      <c r="F6" s="11">
        <v>1</v>
      </c>
      <c r="G6" s="12">
        <v>4</v>
      </c>
      <c r="H6" s="13">
        <f>G6/D6</f>
        <v>0.5714285714285714</v>
      </c>
      <c r="I6" s="14"/>
      <c r="L6" s="3"/>
    </row>
    <row r="7" spans="1:12" s="1" customFormat="1" ht="15" customHeight="1" x14ac:dyDescent="0.2">
      <c r="A7" s="15" t="s">
        <v>1</v>
      </c>
      <c r="B7" s="16">
        <v>2</v>
      </c>
      <c r="C7" s="18">
        <v>25</v>
      </c>
      <c r="D7" s="17">
        <v>27</v>
      </c>
      <c r="E7" s="16">
        <v>1</v>
      </c>
      <c r="F7" s="18">
        <v>15</v>
      </c>
      <c r="G7" s="19">
        <v>16</v>
      </c>
      <c r="H7" s="20">
        <f t="shared" ref="H7:H29" si="0">G7/D7</f>
        <v>0.59259259259259256</v>
      </c>
      <c r="I7" s="14"/>
      <c r="L7" s="3"/>
    </row>
    <row r="8" spans="1:12" s="1" customFormat="1" ht="15" customHeight="1" x14ac:dyDescent="0.2">
      <c r="A8" s="15" t="s">
        <v>2</v>
      </c>
      <c r="B8" s="16">
        <v>4</v>
      </c>
      <c r="C8" s="18">
        <v>17</v>
      </c>
      <c r="D8" s="17">
        <v>21</v>
      </c>
      <c r="E8" s="16">
        <v>3</v>
      </c>
      <c r="F8" s="18">
        <v>9</v>
      </c>
      <c r="G8" s="19">
        <v>12</v>
      </c>
      <c r="H8" s="20">
        <f t="shared" si="0"/>
        <v>0.5714285714285714</v>
      </c>
      <c r="I8" s="14"/>
      <c r="L8" s="3"/>
    </row>
    <row r="9" spans="1:12" s="1" customFormat="1" ht="15" customHeight="1" x14ac:dyDescent="0.2">
      <c r="A9" s="15" t="s">
        <v>3</v>
      </c>
      <c r="B9" s="16">
        <v>13</v>
      </c>
      <c r="C9" s="18">
        <v>22</v>
      </c>
      <c r="D9" s="17">
        <v>35</v>
      </c>
      <c r="E9" s="16">
        <v>3</v>
      </c>
      <c r="F9" s="18">
        <v>13</v>
      </c>
      <c r="G9" s="19">
        <v>16</v>
      </c>
      <c r="H9" s="20">
        <f t="shared" si="0"/>
        <v>0.45714285714285713</v>
      </c>
      <c r="I9" s="14"/>
      <c r="L9" s="3"/>
    </row>
    <row r="10" spans="1:12" s="1" customFormat="1" ht="15" customHeight="1" x14ac:dyDescent="0.2">
      <c r="A10" s="21" t="s">
        <v>4</v>
      </c>
      <c r="B10" s="16">
        <v>6</v>
      </c>
      <c r="C10" s="22">
        <v>3</v>
      </c>
      <c r="D10" s="17">
        <v>9</v>
      </c>
      <c r="E10" s="16">
        <v>6</v>
      </c>
      <c r="F10" s="22">
        <v>2</v>
      </c>
      <c r="G10" s="19">
        <v>8</v>
      </c>
      <c r="H10" s="20">
        <f t="shared" si="0"/>
        <v>0.88888888888888884</v>
      </c>
      <c r="I10" s="14"/>
      <c r="L10" s="3"/>
    </row>
    <row r="11" spans="1:12" s="1" customFormat="1" ht="15" customHeight="1" x14ac:dyDescent="0.2">
      <c r="A11" s="21" t="s">
        <v>5</v>
      </c>
      <c r="B11" s="16">
        <v>1</v>
      </c>
      <c r="C11" s="18"/>
      <c r="D11" s="17">
        <v>1</v>
      </c>
      <c r="E11" s="16">
        <v>1</v>
      </c>
      <c r="F11" s="18"/>
      <c r="G11" s="19">
        <v>1</v>
      </c>
      <c r="H11" s="20">
        <f t="shared" si="0"/>
        <v>1</v>
      </c>
      <c r="I11" s="14"/>
      <c r="L11" s="3"/>
    </row>
    <row r="12" spans="1:12" s="1" customFormat="1" ht="15" customHeight="1" x14ac:dyDescent="0.2">
      <c r="A12" s="21" t="s">
        <v>6</v>
      </c>
      <c r="B12" s="16">
        <v>41</v>
      </c>
      <c r="C12" s="18">
        <v>6</v>
      </c>
      <c r="D12" s="17">
        <v>47</v>
      </c>
      <c r="E12" s="16">
        <v>36</v>
      </c>
      <c r="F12" s="18">
        <v>4</v>
      </c>
      <c r="G12" s="19">
        <v>40</v>
      </c>
      <c r="H12" s="20">
        <f t="shared" si="0"/>
        <v>0.85106382978723405</v>
      </c>
      <c r="I12" s="14"/>
      <c r="L12" s="3"/>
    </row>
    <row r="13" spans="1:12" s="1" customFormat="1" ht="15" customHeight="1" x14ac:dyDescent="0.2">
      <c r="A13" s="21" t="s">
        <v>7</v>
      </c>
      <c r="B13" s="16">
        <v>14</v>
      </c>
      <c r="C13" s="18">
        <v>5</v>
      </c>
      <c r="D13" s="17">
        <v>19</v>
      </c>
      <c r="E13" s="16">
        <v>4</v>
      </c>
      <c r="F13" s="18">
        <v>3</v>
      </c>
      <c r="G13" s="19">
        <v>7</v>
      </c>
      <c r="H13" s="20">
        <f t="shared" si="0"/>
        <v>0.36842105263157893</v>
      </c>
      <c r="I13" s="14"/>
      <c r="L13" s="3"/>
    </row>
    <row r="14" spans="1:12" s="1" customFormat="1" ht="15" customHeight="1" x14ac:dyDescent="0.2">
      <c r="A14" s="21" t="s">
        <v>8</v>
      </c>
      <c r="B14" s="16"/>
      <c r="C14" s="18">
        <v>1</v>
      </c>
      <c r="D14" s="17">
        <v>1</v>
      </c>
      <c r="E14" s="16"/>
      <c r="F14" s="18">
        <v>1</v>
      </c>
      <c r="G14" s="19">
        <v>1</v>
      </c>
      <c r="H14" s="20">
        <f t="shared" si="0"/>
        <v>1</v>
      </c>
      <c r="I14" s="14"/>
      <c r="L14" s="3"/>
    </row>
    <row r="15" spans="1:12" s="1" customFormat="1" ht="15" customHeight="1" x14ac:dyDescent="0.2">
      <c r="A15" s="21" t="s">
        <v>9</v>
      </c>
      <c r="B15" s="16">
        <v>2</v>
      </c>
      <c r="C15" s="18">
        <v>2</v>
      </c>
      <c r="D15" s="17">
        <v>4</v>
      </c>
      <c r="E15" s="16"/>
      <c r="F15" s="18"/>
      <c r="G15" s="19"/>
      <c r="H15" s="20">
        <f t="shared" si="0"/>
        <v>0</v>
      </c>
      <c r="I15" s="14"/>
      <c r="L15" s="3"/>
    </row>
    <row r="16" spans="1:12" s="1" customFormat="1" ht="15" customHeight="1" x14ac:dyDescent="0.2">
      <c r="A16" s="21" t="s">
        <v>10</v>
      </c>
      <c r="B16" s="16">
        <v>11</v>
      </c>
      <c r="C16" s="18">
        <v>25</v>
      </c>
      <c r="D16" s="17">
        <v>36</v>
      </c>
      <c r="E16" s="16">
        <v>11</v>
      </c>
      <c r="F16" s="18">
        <v>25</v>
      </c>
      <c r="G16" s="19">
        <v>36</v>
      </c>
      <c r="H16" s="20">
        <f t="shared" si="0"/>
        <v>1</v>
      </c>
      <c r="I16" s="14"/>
      <c r="L16" s="3"/>
    </row>
    <row r="17" spans="1:12" s="1" customFormat="1" ht="15" customHeight="1" x14ac:dyDescent="0.2">
      <c r="A17" s="21" t="s">
        <v>11</v>
      </c>
      <c r="B17" s="16">
        <v>11</v>
      </c>
      <c r="C17" s="18">
        <v>1</v>
      </c>
      <c r="D17" s="17">
        <v>12</v>
      </c>
      <c r="E17" s="16">
        <v>9</v>
      </c>
      <c r="F17" s="18">
        <v>1</v>
      </c>
      <c r="G17" s="19">
        <v>10</v>
      </c>
      <c r="H17" s="20">
        <f t="shared" si="0"/>
        <v>0.83333333333333337</v>
      </c>
      <c r="I17" s="14"/>
      <c r="L17" s="3"/>
    </row>
    <row r="18" spans="1:12" s="1" customFormat="1" ht="15" customHeight="1" x14ac:dyDescent="0.2">
      <c r="A18" s="21" t="s">
        <v>12</v>
      </c>
      <c r="B18" s="16">
        <v>86</v>
      </c>
      <c r="C18" s="18">
        <v>37</v>
      </c>
      <c r="D18" s="17">
        <v>123</v>
      </c>
      <c r="E18" s="16">
        <v>75</v>
      </c>
      <c r="F18" s="18">
        <v>32</v>
      </c>
      <c r="G18" s="19">
        <v>107</v>
      </c>
      <c r="H18" s="20">
        <f t="shared" si="0"/>
        <v>0.86991869918699183</v>
      </c>
      <c r="I18" s="14"/>
      <c r="L18" s="3"/>
    </row>
    <row r="19" spans="1:12" s="1" customFormat="1" ht="15" customHeight="1" x14ac:dyDescent="0.2">
      <c r="A19" s="21" t="s">
        <v>13</v>
      </c>
      <c r="B19" s="16">
        <v>8</v>
      </c>
      <c r="C19" s="18">
        <v>1</v>
      </c>
      <c r="D19" s="17">
        <v>9</v>
      </c>
      <c r="E19" s="16">
        <v>8</v>
      </c>
      <c r="F19" s="18">
        <v>1</v>
      </c>
      <c r="G19" s="19">
        <v>9</v>
      </c>
      <c r="H19" s="20">
        <f t="shared" si="0"/>
        <v>1</v>
      </c>
      <c r="I19" s="14"/>
      <c r="L19" s="3"/>
    </row>
    <row r="20" spans="1:12" s="1" customFormat="1" ht="15" customHeight="1" x14ac:dyDescent="0.2">
      <c r="A20" s="21" t="s">
        <v>14</v>
      </c>
      <c r="B20" s="16">
        <v>13</v>
      </c>
      <c r="C20" s="18">
        <v>3</v>
      </c>
      <c r="D20" s="17">
        <v>16</v>
      </c>
      <c r="E20" s="16">
        <v>8</v>
      </c>
      <c r="F20" s="18">
        <v>3</v>
      </c>
      <c r="G20" s="19">
        <v>11</v>
      </c>
      <c r="H20" s="20">
        <f t="shared" si="0"/>
        <v>0.6875</v>
      </c>
      <c r="I20" s="14"/>
      <c r="L20" s="3"/>
    </row>
    <row r="21" spans="1:12" s="1" customFormat="1" ht="15" customHeight="1" x14ac:dyDescent="0.2">
      <c r="A21" s="21" t="s">
        <v>30</v>
      </c>
      <c r="B21" s="16">
        <v>4</v>
      </c>
      <c r="C21" s="18"/>
      <c r="D21" s="17">
        <v>4</v>
      </c>
      <c r="E21" s="16">
        <v>2</v>
      </c>
      <c r="F21" s="18"/>
      <c r="G21" s="19">
        <v>2</v>
      </c>
      <c r="H21" s="20">
        <f t="shared" si="0"/>
        <v>0.5</v>
      </c>
      <c r="I21" s="14"/>
      <c r="L21" s="3"/>
    </row>
    <row r="22" spans="1:12" s="1" customFormat="1" ht="15" customHeight="1" x14ac:dyDescent="0.2">
      <c r="A22" s="21" t="s">
        <v>15</v>
      </c>
      <c r="B22" s="16">
        <v>150</v>
      </c>
      <c r="C22" s="18">
        <v>43</v>
      </c>
      <c r="D22" s="17">
        <v>193</v>
      </c>
      <c r="E22" s="16">
        <v>143</v>
      </c>
      <c r="F22" s="18">
        <v>42</v>
      </c>
      <c r="G22" s="19">
        <v>185</v>
      </c>
      <c r="H22" s="20">
        <f t="shared" si="0"/>
        <v>0.95854922279792742</v>
      </c>
      <c r="I22" s="14"/>
      <c r="L22" s="3"/>
    </row>
    <row r="23" spans="1:12" s="1" customFormat="1" ht="15" customHeight="1" x14ac:dyDescent="0.2">
      <c r="A23" s="21" t="s">
        <v>16</v>
      </c>
      <c r="B23" s="16">
        <v>5</v>
      </c>
      <c r="C23" s="18">
        <v>1</v>
      </c>
      <c r="D23" s="17">
        <v>6</v>
      </c>
      <c r="E23" s="16">
        <v>5</v>
      </c>
      <c r="F23" s="18">
        <v>1</v>
      </c>
      <c r="G23" s="19">
        <v>6</v>
      </c>
      <c r="H23" s="20">
        <f t="shared" si="0"/>
        <v>1</v>
      </c>
      <c r="I23" s="14"/>
      <c r="L23" s="3"/>
    </row>
    <row r="24" spans="1:12" s="1" customFormat="1" ht="15" customHeight="1" x14ac:dyDescent="0.2">
      <c r="A24" s="21" t="s">
        <v>18</v>
      </c>
      <c r="B24" s="16">
        <v>11</v>
      </c>
      <c r="C24" s="18">
        <v>12</v>
      </c>
      <c r="D24" s="17">
        <v>23</v>
      </c>
      <c r="E24" s="16">
        <v>11</v>
      </c>
      <c r="F24" s="18">
        <v>12</v>
      </c>
      <c r="G24" s="19">
        <v>23</v>
      </c>
      <c r="H24" s="20">
        <f t="shared" si="0"/>
        <v>1</v>
      </c>
      <c r="I24" s="14"/>
      <c r="L24" s="3"/>
    </row>
    <row r="25" spans="1:12" s="1" customFormat="1" ht="15" customHeight="1" x14ac:dyDescent="0.2">
      <c r="A25" s="21" t="s">
        <v>19</v>
      </c>
      <c r="B25" s="16">
        <v>137</v>
      </c>
      <c r="C25" s="18">
        <v>701</v>
      </c>
      <c r="D25" s="17">
        <v>838</v>
      </c>
      <c r="E25" s="16">
        <v>127</v>
      </c>
      <c r="F25" s="18">
        <v>671</v>
      </c>
      <c r="G25" s="19">
        <v>798</v>
      </c>
      <c r="H25" s="20">
        <f t="shared" si="0"/>
        <v>0.95226730310262531</v>
      </c>
      <c r="I25" s="14"/>
      <c r="L25" s="3"/>
    </row>
    <row r="26" spans="1:12" s="1" customFormat="1" ht="15" customHeight="1" x14ac:dyDescent="0.2">
      <c r="A26" s="21" t="s">
        <v>20</v>
      </c>
      <c r="B26" s="16">
        <v>5</v>
      </c>
      <c r="C26" s="18">
        <v>4</v>
      </c>
      <c r="D26" s="17">
        <v>9</v>
      </c>
      <c r="E26" s="16">
        <v>3</v>
      </c>
      <c r="F26" s="18">
        <v>2</v>
      </c>
      <c r="G26" s="19">
        <v>5</v>
      </c>
      <c r="H26" s="20">
        <f t="shared" si="0"/>
        <v>0.55555555555555558</v>
      </c>
      <c r="I26" s="14"/>
      <c r="L26" s="3"/>
    </row>
    <row r="27" spans="1:12" s="1" customFormat="1" ht="15" customHeight="1" x14ac:dyDescent="0.2">
      <c r="A27" s="21" t="s">
        <v>21</v>
      </c>
      <c r="B27" s="16">
        <v>3</v>
      </c>
      <c r="C27" s="18">
        <v>4</v>
      </c>
      <c r="D27" s="17">
        <v>7</v>
      </c>
      <c r="E27" s="16">
        <v>2</v>
      </c>
      <c r="F27" s="18">
        <v>3</v>
      </c>
      <c r="G27" s="19">
        <v>5</v>
      </c>
      <c r="H27" s="20">
        <f t="shared" si="0"/>
        <v>0.7142857142857143</v>
      </c>
      <c r="I27" s="23"/>
      <c r="L27" s="3"/>
    </row>
    <row r="28" spans="1:12" s="1" customFormat="1" ht="15" customHeight="1" thickBot="1" x14ac:dyDescent="0.25">
      <c r="A28" s="21" t="s">
        <v>17</v>
      </c>
      <c r="B28" s="16">
        <v>27</v>
      </c>
      <c r="C28" s="18">
        <v>50</v>
      </c>
      <c r="D28" s="17">
        <v>77</v>
      </c>
      <c r="E28" s="16">
        <v>27</v>
      </c>
      <c r="F28" s="18">
        <v>50</v>
      </c>
      <c r="G28" s="19">
        <v>77</v>
      </c>
      <c r="H28" s="20">
        <f t="shared" si="0"/>
        <v>1</v>
      </c>
      <c r="I28" s="14"/>
      <c r="L28" s="3"/>
    </row>
    <row r="29" spans="1:12" s="1" customFormat="1" ht="14.25" thickTop="1" thickBot="1" x14ac:dyDescent="0.25">
      <c r="A29" s="24" t="s">
        <v>23</v>
      </c>
      <c r="B29" s="25">
        <f t="shared" ref="B29:G29" si="1">SUM(B6:B28)</f>
        <v>559</v>
      </c>
      <c r="C29" s="26">
        <f t="shared" si="1"/>
        <v>965</v>
      </c>
      <c r="D29" s="27">
        <f t="shared" si="1"/>
        <v>1524</v>
      </c>
      <c r="E29" s="25">
        <f t="shared" si="1"/>
        <v>488</v>
      </c>
      <c r="F29" s="26">
        <f t="shared" si="1"/>
        <v>891</v>
      </c>
      <c r="G29" s="28">
        <f t="shared" si="1"/>
        <v>1379</v>
      </c>
      <c r="H29" s="29">
        <f t="shared" si="0"/>
        <v>0.90485564304461941</v>
      </c>
      <c r="L29" s="3"/>
    </row>
    <row r="30" spans="1:12" s="3" customFormat="1" ht="13.5" thickTop="1" x14ac:dyDescent="0.2"/>
  </sheetData>
  <mergeCells count="5">
    <mergeCell ref="A1:H1"/>
    <mergeCell ref="A4:A5"/>
    <mergeCell ref="B4:D4"/>
    <mergeCell ref="E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Esami di stato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2025-12-23T08:18:14Z</dcterms:created>
  <dcterms:modified xsi:type="dcterms:W3CDTF">2025-12-23T09:22:32Z</dcterms:modified>
</cp:coreProperties>
</file>